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bdp\OneDrive\Documents\Design Devs\BPTV Application FOrm\2026\Borang BPTVA12026 - BARU.xlsx\"/>
    </mc:Choice>
  </mc:AlternateContent>
  <xr:revisionPtr revIDLastSave="0" documentId="13_ncr:1_{4EBFBE4C-70CD-4988-B78B-BA21B52B9810}" xr6:coauthVersionLast="47" xr6:coauthVersionMax="47" xr10:uidLastSave="{00000000-0000-0000-0000-000000000000}"/>
  <bookViews>
    <workbookView xWindow="-120" yWindow="-120" windowWidth="29040" windowHeight="15720" activeTab="1" xr2:uid="{EE4DB593-DB53-4BE9-ACDD-9803D01D6BF6}"/>
  </bookViews>
  <sheets>
    <sheet name="Kursus2026" sheetId="16" r:id="rId1"/>
    <sheet name="BPTVA12026" sheetId="11" r:id="rId2"/>
    <sheet name="Sheet1" sheetId="1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JK">[1]master!$D:$D</definedName>
    <definedName name="bangsa">'[2]master (MS)'!$G:$G</definedName>
    <definedName name="code">'[2]master (MS)'!$AF:$AF</definedName>
    <definedName name="Cosmopolitan_College_of_Commerce_and_Technology_CCCT">BPTVA12026!$AS$88:$AS$94</definedName>
    <definedName name="FinalCutOff" hidden="1">'[3]Main2014R1 (MMI) AJK'!$EP$3</definedName>
    <definedName name="HADtech_College">BPTVA12026!$AU$88:$AU$88</definedName>
    <definedName name="Kemuda_Institute_KI">BPTVA12026!$AT$88:$AT$88</definedName>
    <definedName name="Kolej_Pengajian_Siswazah_Antarabangsa_KIGS">BPTVA12026!$AP$88:$AP$91</definedName>
    <definedName name="Laksamana_College_of_Business_LCB">BPTVA12026!$AQ$88:$AQ$93</definedName>
    <definedName name="Mahakarya_Institute_of_the_Arts_Asia">BPTVA12026!$AY$88</definedName>
    <definedName name="main2019MS_Kursus">'[4]Main2019R1(MS)'!$AI$7:$AI$142</definedName>
    <definedName name="mainBangsa">[5]Main2018R1!$AJ$7:$AJ$192</definedName>
    <definedName name="mainBM">[5]Main2018R1!$DI$7:$DI$192</definedName>
    <definedName name="mainChoiceLocal">[5]Main2018R1!$GM$7:$GM$192</definedName>
    <definedName name="mainDisplayGred">[5]Main2018R1!$FD$7:$FD$192</definedName>
    <definedName name="mainEL">[5]Main2018R1!$DJ$7:$DJ$192</definedName>
    <definedName name="mainFullName">[5]Main2018R1!$AR$7:$AR$192</definedName>
    <definedName name="mainGender">[5]Main2018R1!$AI$7:$AI$192</definedName>
    <definedName name="mainGP">[5]Main2018R1!$DP$7:$DP$192</definedName>
    <definedName name="mainHighQ">[5]Main2018R1!$CU$7:$CU$192</definedName>
    <definedName name="mainICfull">[5]Main2018R1!$AH$7:$AH$192</definedName>
    <definedName name="mainIELTS">[5]Main2018R1!$DQ$7:$DQ$192</definedName>
    <definedName name="mainIGCSE">[5]Main2018R1!$DO$7:$DO$192</definedName>
    <definedName name="mainKursusCat">[5]Main2018R1!$GA$7:$GA$192</definedName>
    <definedName name="mainKursusHMod">[5]Main2018R1!$GR$7:$GR$192</definedName>
    <definedName name="mainLastSchool">[5]Main2018R1!$DD$7:$DD$192</definedName>
    <definedName name="mainMMIMark">[5]Main2018R1!$OD$7:$OD$192</definedName>
    <definedName name="mainPoint">[5]Main2018R1!$OH$7:$OH$192</definedName>
    <definedName name="mainPoint3">[5]Main2018R1!$FH$7:$FH$192</definedName>
    <definedName name="mainQ">[5]Main2018R1!$DH$7:$DH$192</definedName>
    <definedName name="mainRemarkOffer">[5]Main2018R1!$GY$7:$GY$192</definedName>
    <definedName name="mainRemarkOther">[5]Main2018R1!$MR$7:$MR$192</definedName>
    <definedName name="mainSelection">[5]Main2018R1!$HA$7:$HA$192</definedName>
    <definedName name="mbangsa">[1]master!$E:$E</definedName>
    <definedName name="Micronet_International_College_MIC">BPTVA12026!$AR$88:$AR$91</definedName>
    <definedName name="mnegeri">[1]master!$W:$W</definedName>
    <definedName name="myrange" localSheetId="1">BPTVA12026!$L$74,BPTVA12026!$W$75,BPTVA12026!$K$75,BPTVA12026!$M$76,BPTVA12026!$I$76,BPTVA12026!$Q$76,BPTVA12026!$W$76,BPTVA12026!$W$77,BPTVA12026!$L$77,BPTVA12026!$K$79,BPTVA12026!$O$79,BPTVA12026!$S$79,BPTVA12026!$W$79,BPTVA12026!$AA$79,BPTVA12026!$H$80,BPTVA12026!$H$81,BPTVA12026!$H$82,BPTVA12026!$M$85,BPTVA12026!#REF!,BPTVA12026!#REF!,BPTVA12026!#REF!,BPTVA12026!#REF!,BPTVA12026!$B$173:$AB$177,BPTVA12026!#REF!,BPTVA12026!#REF!,BPTVA12026!#REF!,BPTVA12026!$C$150:$N$167,BPTVA12026!$V$150:$AB$151</definedName>
    <definedName name="Negeri">#REF!</definedName>
    <definedName name="_xlnm.Print_Area" localSheetId="1">BPTVA12026!$A$1:$AC$294</definedName>
    <definedName name="_xlnm.Print_Area" localSheetId="0">Kursus2026!$A$1:$G$31</definedName>
    <definedName name="RangePg1" localSheetId="1">BPTVA12026!$H$89:$AB$91,BPTVA12026!$L$74,BPTVA12026!$K$75,BPTVA12026!$W$75,BPTVA12026!$I$76,BPTVA12026!$M$76,BPTVA12026!$Q$76,BPTVA12026!$AA$76,BPTVA12026!$I$77,BPTVA12026!$P$77,BPTVA12026!$W$77,BPTVA12026!$K$79,BPTVA12026!$O$79,BPTVA12026!$S$79,BPTVA12026!$W$79,BPTVA12026!$AA$79,BPTVA12026!$H$80,BPTVA12026!$H$81,BPTVA12026!$H$82,BPTVA12026!$M$85</definedName>
    <definedName name="RangePg4" localSheetId="1">BPTVA12026!#REF!,BPTVA12026!$H$184:$AB$203,BPTVA12026!#REF!,BPTVA12026!#REF!,BPTVA12026!#REF!,BPTVA12026!#REF!,BPTVA12026!#REF!</definedName>
    <definedName name="S.O.">#REF!</definedName>
    <definedName name="ShellICNo" hidden="1">'[6]2015 BSJV Sch Allocation'!$H$2:$H$46</definedName>
    <definedName name="ShellListNo" hidden="1">'[6]2015 BSJV Sch Allocation'!$A$2:$A$46</definedName>
    <definedName name="sokongan">'[2]master (MS)'!$AH:$AH</definedName>
    <definedName name="stats1">[7]Main2018R1!$FD$7:$FD$192</definedName>
    <definedName name="Z_D6A6204A_2CBF_430A_B005_26730ECF73A0_.wvu.Cols" localSheetId="1" hidden="1">BPTVA12026!$AD:$XFD</definedName>
    <definedName name="Z_D6A6204A_2CBF_430A_B005_26730ECF73A0_.wvu.PrintArea" localSheetId="1" hidden="1">BPTVA12026!$A$56:$AC$250</definedName>
    <definedName name="Z_D6A6204A_2CBF_430A_B005_26730ECF73A0_.wvu.Rows" localSheetId="1" hidden="1">BPTVA12026!$251:$1048576</definedName>
  </definedNames>
  <calcPr calcId="191029"/>
  <customWorkbookViews>
    <customWorkbookView name="sbpp" guid="{D6A6204A-2CBF-430A-B005-26730ECF73A0}" maximized="1" windowWidth="1596" windowHeight="645" activeSheetId="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4" i="11" l="1"/>
  <c r="EI59" i="11"/>
  <c r="EE59" i="11"/>
  <c r="ED59" i="11"/>
  <c r="CT59" i="11"/>
  <c r="BB59" i="11"/>
  <c r="BA59" i="11"/>
  <c r="AZ59" i="11"/>
  <c r="SH59" i="11"/>
  <c r="SG59" i="11"/>
  <c r="QY59" i="11"/>
  <c r="QX59" i="11"/>
  <c r="QW59" i="11"/>
  <c r="QV59" i="11"/>
  <c r="QU59" i="11"/>
  <c r="QT59" i="11"/>
  <c r="QS59" i="11"/>
  <c r="QR59" i="11"/>
  <c r="QQ59" i="11"/>
  <c r="QI59" i="11"/>
  <c r="QH59" i="11"/>
  <c r="QG59" i="11"/>
  <c r="QF59" i="11"/>
  <c r="QE59" i="11"/>
  <c r="QD59" i="11"/>
  <c r="QC59" i="11"/>
  <c r="QB59" i="11"/>
  <c r="QA59" i="11"/>
  <c r="PZ59" i="11"/>
  <c r="PY59" i="11"/>
  <c r="PX59" i="11"/>
  <c r="PW59" i="11"/>
  <c r="PV59" i="11"/>
  <c r="PU59" i="11"/>
  <c r="PT59" i="11"/>
  <c r="PS59" i="11"/>
  <c r="PR59" i="11"/>
  <c r="PQ59" i="11"/>
  <c r="PP59" i="11"/>
  <c r="PO59" i="11"/>
  <c r="PN59" i="11"/>
  <c r="PM59" i="11"/>
  <c r="PL59" i="11"/>
  <c r="PK59" i="11"/>
  <c r="PJ59" i="11"/>
  <c r="PI59" i="11"/>
  <c r="PH59" i="11"/>
  <c r="PG59" i="11"/>
  <c r="PF59" i="11"/>
  <c r="PE59" i="11"/>
  <c r="PD59" i="11"/>
  <c r="PC59" i="11"/>
  <c r="PB59" i="11"/>
  <c r="PA59" i="11"/>
  <c r="OZ59" i="11"/>
  <c r="OY59" i="11"/>
  <c r="OX59" i="11"/>
  <c r="OW59" i="11"/>
  <c r="OV59" i="11"/>
  <c r="OU59" i="11"/>
  <c r="OT59" i="11"/>
  <c r="OS59" i="11"/>
  <c r="OR59" i="11"/>
  <c r="OQ59" i="11"/>
  <c r="OP59" i="11"/>
  <c r="OO59" i="11"/>
  <c r="ON59" i="11"/>
  <c r="OM59" i="11"/>
  <c r="OL59" i="11"/>
  <c r="OK59" i="11"/>
  <c r="OJ59" i="11"/>
  <c r="OI59" i="11"/>
  <c r="OH59" i="11"/>
  <c r="OF59" i="11"/>
  <c r="OE59" i="11"/>
  <c r="OD59" i="11"/>
  <c r="OC59" i="11"/>
  <c r="OB59" i="11"/>
  <c r="OA59" i="11"/>
  <c r="NZ59" i="11"/>
  <c r="NY59" i="11"/>
  <c r="NX59" i="11"/>
  <c r="NW59" i="11"/>
  <c r="NV59" i="11"/>
  <c r="NU59" i="11"/>
  <c r="NT59" i="11"/>
  <c r="NS59" i="11"/>
  <c r="NR59" i="11"/>
  <c r="NQ59" i="11"/>
  <c r="NP59" i="11"/>
  <c r="NO59" i="11"/>
  <c r="NN59" i="11"/>
  <c r="NM59" i="11"/>
  <c r="NL59" i="11"/>
  <c r="NK59" i="11"/>
  <c r="NJ59" i="11"/>
  <c r="NI59" i="11"/>
  <c r="NH59" i="11"/>
  <c r="NG59" i="11"/>
  <c r="NF59" i="11"/>
  <c r="NE59" i="11"/>
  <c r="ND59" i="11"/>
  <c r="NC59" i="11"/>
  <c r="NB59" i="11"/>
  <c r="NA59" i="11"/>
  <c r="MZ59" i="11"/>
  <c r="MY59" i="11"/>
  <c r="MX59" i="11"/>
  <c r="MW59" i="11"/>
  <c r="MV59" i="11"/>
  <c r="MU59" i="11"/>
  <c r="MT59" i="11"/>
  <c r="MS59" i="11"/>
  <c r="MR59" i="11"/>
  <c r="MQ59" i="11"/>
  <c r="MO59" i="11"/>
  <c r="MN59" i="11"/>
  <c r="MM59" i="11"/>
  <c r="ML59" i="11"/>
  <c r="MK59" i="11"/>
  <c r="MI59" i="11"/>
  <c r="MH59" i="11"/>
  <c r="MG59" i="11"/>
  <c r="MF59" i="11"/>
  <c r="ME59" i="11"/>
  <c r="MD59" i="11"/>
  <c r="MC59" i="11"/>
  <c r="MB59" i="11"/>
  <c r="LZ59" i="11"/>
  <c r="LY59" i="11"/>
  <c r="LX59" i="11"/>
  <c r="LW59" i="11"/>
  <c r="LV59" i="11"/>
  <c r="LU59" i="11"/>
  <c r="LT59" i="11"/>
  <c r="LS59" i="11"/>
  <c r="LR59" i="11"/>
  <c r="LQ59" i="11"/>
  <c r="LQ57" i="11" s="1"/>
  <c r="LP59" i="11"/>
  <c r="LO59" i="11"/>
  <c r="LN59" i="11"/>
  <c r="LM59" i="11"/>
  <c r="LL59" i="11"/>
  <c r="LJ59" i="11"/>
  <c r="LI59" i="11"/>
  <c r="LH59" i="11"/>
  <c r="LG59" i="11"/>
  <c r="LF59" i="11"/>
  <c r="LE59" i="11"/>
  <c r="LD59" i="11"/>
  <c r="LC59" i="11"/>
  <c r="LA59" i="11"/>
  <c r="KZ59" i="11"/>
  <c r="KY59" i="11"/>
  <c r="KX59" i="11"/>
  <c r="KW59" i="11"/>
  <c r="KV59" i="11"/>
  <c r="KU59" i="11"/>
  <c r="KT59" i="11"/>
  <c r="KS59" i="11"/>
  <c r="KR59" i="11"/>
  <c r="KQ59" i="11"/>
  <c r="KP59" i="11"/>
  <c r="KO59" i="11"/>
  <c r="KN59" i="11"/>
  <c r="KM59" i="11"/>
  <c r="KK59" i="11"/>
  <c r="KJ59" i="11"/>
  <c r="KI59" i="11"/>
  <c r="KH59" i="11"/>
  <c r="KG59" i="11"/>
  <c r="KF59" i="11"/>
  <c r="KE59" i="11"/>
  <c r="KD59" i="11"/>
  <c r="KB59" i="11"/>
  <c r="KA59" i="11"/>
  <c r="JZ59" i="11"/>
  <c r="JY59" i="11"/>
  <c r="JX59" i="11"/>
  <c r="JW59" i="11"/>
  <c r="JV59" i="11"/>
  <c r="JU59" i="11"/>
  <c r="JT59" i="11"/>
  <c r="JS59" i="11"/>
  <c r="JR59" i="11"/>
  <c r="JQ59" i="11"/>
  <c r="JP59" i="11"/>
  <c r="JO59" i="11"/>
  <c r="JN59" i="11"/>
  <c r="JM59" i="11"/>
  <c r="JL59" i="11"/>
  <c r="JK59" i="11"/>
  <c r="JJ59" i="11"/>
  <c r="JI59" i="11"/>
  <c r="JH59" i="11"/>
  <c r="JG59" i="11"/>
  <c r="JF59" i="11"/>
  <c r="JE59" i="11"/>
  <c r="JD59" i="11"/>
  <c r="JC59" i="11"/>
  <c r="JB59" i="11"/>
  <c r="JA59" i="11"/>
  <c r="IZ59" i="11"/>
  <c r="IY59" i="11"/>
  <c r="IX59" i="11"/>
  <c r="IW59" i="11"/>
  <c r="IV59" i="11"/>
  <c r="IU59" i="11"/>
  <c r="IT59" i="11"/>
  <c r="IR59" i="11"/>
  <c r="IQ59" i="11"/>
  <c r="IP59" i="11"/>
  <c r="IO59" i="11"/>
  <c r="IN59" i="11"/>
  <c r="IM59" i="11"/>
  <c r="IL59" i="11"/>
  <c r="IK59" i="11"/>
  <c r="IJ59" i="11"/>
  <c r="II59" i="11"/>
  <c r="IH59" i="11"/>
  <c r="IG59" i="11"/>
  <c r="IF59" i="11"/>
  <c r="IE59" i="11"/>
  <c r="ID59" i="11"/>
  <c r="IC59" i="11"/>
  <c r="IB59" i="11"/>
  <c r="IA59" i="11"/>
  <c r="HZ59" i="11"/>
  <c r="HY59" i="11"/>
  <c r="HX59" i="11"/>
  <c r="HW59" i="11"/>
  <c r="HV59" i="11"/>
  <c r="HU59" i="11"/>
  <c r="HT59" i="11"/>
  <c r="HS59" i="11"/>
  <c r="HR59" i="11"/>
  <c r="HQ59" i="11"/>
  <c r="HP59" i="11"/>
  <c r="HO59" i="11"/>
  <c r="HN59" i="11"/>
  <c r="HM59" i="11"/>
  <c r="HL59" i="11"/>
  <c r="HK59" i="11"/>
  <c r="HJ59" i="11"/>
  <c r="HI59" i="11"/>
  <c r="HH59" i="11"/>
  <c r="HG59" i="11"/>
  <c r="HF59" i="11"/>
  <c r="HE59" i="11"/>
  <c r="HD59" i="11"/>
  <c r="HC59" i="11"/>
  <c r="HB59" i="11"/>
  <c r="HA59" i="11"/>
  <c r="GZ59" i="11"/>
  <c r="GY59" i="11"/>
  <c r="GX59" i="11"/>
  <c r="GW59" i="11"/>
  <c r="GV59" i="11"/>
  <c r="GU59" i="11"/>
  <c r="GT59" i="11"/>
  <c r="GS59" i="11"/>
  <c r="GR59" i="11"/>
  <c r="GQ59" i="11"/>
  <c r="GP59" i="11"/>
  <c r="GO59" i="11"/>
  <c r="GN59" i="11"/>
  <c r="GM59" i="11"/>
  <c r="GL59" i="11"/>
  <c r="GK59" i="11"/>
  <c r="GJ59" i="11"/>
  <c r="GI59" i="11"/>
  <c r="GH59" i="11"/>
  <c r="GG59" i="11"/>
  <c r="GF59" i="11"/>
  <c r="GE59" i="11"/>
  <c r="GD59" i="11"/>
  <c r="GC59" i="11"/>
  <c r="GB59" i="11"/>
  <c r="GA59" i="11"/>
  <c r="FZ59" i="11"/>
  <c r="FY59" i="11"/>
  <c r="FX59" i="11"/>
  <c r="FW59" i="11"/>
  <c r="FV59" i="11"/>
  <c r="FU59" i="11"/>
  <c r="FT59" i="11"/>
  <c r="FS59" i="11"/>
  <c r="FR59" i="11"/>
  <c r="FQ59" i="11"/>
  <c r="FP59" i="11"/>
  <c r="FO59" i="11"/>
  <c r="FN59" i="11"/>
  <c r="FM59" i="11"/>
  <c r="FL59" i="11"/>
  <c r="FK59" i="11"/>
  <c r="FJ59" i="11"/>
  <c r="FI59" i="11"/>
  <c r="FH59" i="11"/>
  <c r="FG59" i="11"/>
  <c r="FF59" i="11"/>
  <c r="FE59" i="11"/>
  <c r="FD59" i="11"/>
  <c r="FC59" i="11"/>
  <c r="FB59" i="11"/>
  <c r="FA59" i="11"/>
  <c r="EZ59" i="11"/>
  <c r="EY59" i="11"/>
  <c r="EX59" i="11"/>
  <c r="EW59" i="11"/>
  <c r="EV59" i="11"/>
  <c r="EU59" i="11"/>
  <c r="ET59" i="11"/>
  <c r="ES59" i="11"/>
  <c r="ER59" i="11"/>
  <c r="EP59" i="11"/>
  <c r="EO59" i="11"/>
  <c r="EN59" i="11"/>
  <c r="EL59" i="11"/>
  <c r="EK59" i="11"/>
  <c r="EH59" i="11"/>
  <c r="EG59" i="11"/>
  <c r="EA59" i="11"/>
  <c r="DZ59" i="11"/>
  <c r="DY59" i="11"/>
  <c r="DX59" i="11"/>
  <c r="DW59" i="11"/>
  <c r="DV59" i="11"/>
  <c r="DU59" i="11"/>
  <c r="DT59" i="11"/>
  <c r="DS59" i="11"/>
  <c r="DR59" i="11"/>
  <c r="DQ59" i="11"/>
  <c r="DP59" i="11"/>
  <c r="DO59" i="11"/>
  <c r="DN59" i="11"/>
  <c r="DM59" i="11"/>
  <c r="DL59" i="11"/>
  <c r="DK59" i="11"/>
  <c r="DJ59" i="11"/>
  <c r="DI59" i="11"/>
  <c r="DH59" i="11"/>
  <c r="DG59" i="11"/>
  <c r="DF59" i="11"/>
  <c r="DE59" i="11"/>
  <c r="DD59" i="11"/>
  <c r="DC59" i="11"/>
  <c r="DB59" i="11"/>
  <c r="DA59" i="11"/>
  <c r="CZ59" i="11"/>
  <c r="CY59" i="11"/>
  <c r="CX59" i="11"/>
  <c r="CW59" i="11"/>
  <c r="CV59" i="11"/>
  <c r="CS59" i="11"/>
  <c r="CR59" i="11"/>
  <c r="CQ59" i="11"/>
  <c r="CP59" i="11"/>
  <c r="CN59" i="11"/>
  <c r="CM59" i="11"/>
  <c r="CL59" i="11"/>
  <c r="CK59" i="11"/>
  <c r="CJ59" i="11"/>
  <c r="CI59" i="11"/>
  <c r="CH59" i="11"/>
  <c r="CG59" i="11"/>
  <c r="CE59" i="11"/>
  <c r="CD59" i="11"/>
  <c r="CC59" i="11"/>
  <c r="CA59" i="11"/>
  <c r="BZ59" i="11"/>
  <c r="BY59" i="11"/>
  <c r="BX59" i="11"/>
  <c r="BV59" i="11"/>
  <c r="BU59" i="11"/>
  <c r="BS59" i="11"/>
  <c r="BR59" i="11"/>
  <c r="BQ59" i="11"/>
  <c r="BP59" i="11"/>
  <c r="BN59" i="11"/>
  <c r="BM59" i="11"/>
  <c r="BK59" i="11"/>
  <c r="BJ59" i="11"/>
  <c r="BH59" i="11"/>
  <c r="BG59" i="11"/>
  <c r="BC59" i="11"/>
  <c r="AX59" i="11"/>
  <c r="AW59" i="11"/>
  <c r="AV59" i="11"/>
  <c r="AU59" i="11"/>
  <c r="AT59" i="11"/>
  <c r="AS59" i="11"/>
  <c r="AR59" i="11"/>
  <c r="AP59" i="11"/>
  <c r="AO59" i="11"/>
  <c r="AN59" i="11"/>
  <c r="AM59" i="11"/>
  <c r="AL59" i="11"/>
  <c r="AK59" i="11"/>
  <c r="AI59" i="11"/>
  <c r="AH59" i="11"/>
  <c r="AG59" i="11"/>
  <c r="AF59" i="11"/>
  <c r="AE59" i="11"/>
  <c r="SH58" i="11"/>
  <c r="SG58" i="11"/>
  <c r="QP58" i="11"/>
  <c r="QP57" i="11" s="1"/>
  <c r="OG58" i="11"/>
  <c r="OG57" i="11" s="1"/>
  <c r="MP58" i="11"/>
  <c r="MP57" i="11" s="1"/>
  <c r="LQ58" i="11"/>
  <c r="KR58" i="11"/>
  <c r="KR57" i="11" s="1"/>
  <c r="KQ58" i="11"/>
  <c r="KP58" i="11"/>
  <c r="KO58" i="11"/>
  <c r="KN58" i="11"/>
  <c r="KM58" i="11"/>
  <c r="KL58" i="11"/>
  <c r="KJ58" i="11"/>
  <c r="KH58" i="11"/>
  <c r="KF58" i="11"/>
  <c r="KD58" i="11"/>
  <c r="KC58" i="11"/>
  <c r="KB58" i="11"/>
  <c r="KA58" i="11"/>
  <c r="JZ58" i="11"/>
  <c r="JY58" i="11"/>
  <c r="JX58" i="11"/>
  <c r="JW58" i="11"/>
  <c r="JV58" i="11"/>
  <c r="JU58" i="11"/>
  <c r="JT58" i="11"/>
  <c r="JS58" i="11"/>
  <c r="JS57" i="11" s="1"/>
  <c r="IX58" i="11"/>
  <c r="IW58" i="11"/>
  <c r="IV58" i="11"/>
  <c r="IU58" i="11"/>
  <c r="IT58" i="11"/>
  <c r="IS58" i="11"/>
  <c r="IS57" i="11" s="1"/>
  <c r="EQ58" i="11"/>
  <c r="EQ57" i="11" s="1"/>
  <c r="EP58" i="11"/>
  <c r="EO58" i="11"/>
  <c r="EN58" i="11"/>
  <c r="EM58" i="11"/>
  <c r="EL58" i="11"/>
  <c r="EK58" i="11"/>
  <c r="EJ58" i="11"/>
  <c r="EI58" i="11"/>
  <c r="EH58" i="11"/>
  <c r="EG58" i="11"/>
  <c r="EF58" i="11"/>
  <c r="EE58" i="11"/>
  <c r="ED58" i="11"/>
  <c r="EC58" i="11"/>
  <c r="EB58" i="11"/>
  <c r="EB57" i="11" s="1"/>
  <c r="DC58" i="11"/>
  <c r="DB58" i="11"/>
  <c r="DA58" i="11"/>
  <c r="CZ58" i="11"/>
  <c r="CY58" i="11"/>
  <c r="CX58" i="11"/>
  <c r="CW58" i="11"/>
  <c r="CV58" i="11"/>
  <c r="CU58" i="11"/>
  <c r="CU57" i="11" s="1"/>
  <c r="CT58" i="11"/>
  <c r="CS58" i="11"/>
  <c r="CR58" i="11"/>
  <c r="CQ58" i="11"/>
  <c r="CP58" i="11"/>
  <c r="CO58" i="11"/>
  <c r="CN58" i="11"/>
  <c r="CM58" i="11"/>
  <c r="CL58" i="11"/>
  <c r="CK58" i="11"/>
  <c r="CJ58" i="11"/>
  <c r="CI58" i="11"/>
  <c r="CH58" i="11"/>
  <c r="CG58" i="11"/>
  <c r="CF58" i="11"/>
  <c r="CE58" i="11"/>
  <c r="CD58" i="11"/>
  <c r="CC58" i="11"/>
  <c r="CB58" i="11"/>
  <c r="CB57" i="11" s="1"/>
  <c r="CA58" i="11"/>
  <c r="BZ58" i="11"/>
  <c r="BY58" i="11"/>
  <c r="BX58" i="11"/>
  <c r="BW58" i="11"/>
  <c r="BV58" i="11"/>
  <c r="BU58" i="11"/>
  <c r="BT58" i="11"/>
  <c r="BT57" i="11" s="1"/>
  <c r="BS58" i="11"/>
  <c r="BR58" i="11"/>
  <c r="BQ58" i="11"/>
  <c r="BP58" i="11"/>
  <c r="BO58" i="11"/>
  <c r="BN58" i="11"/>
  <c r="BM58" i="11"/>
  <c r="BL58" i="11"/>
  <c r="BK58" i="11"/>
  <c r="BJ58" i="11"/>
  <c r="BI58" i="11"/>
  <c r="BH58" i="11"/>
  <c r="BG58" i="11"/>
  <c r="BF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AO58" i="11"/>
  <c r="AN58" i="11"/>
  <c r="AM58" i="11"/>
  <c r="AL58" i="11"/>
  <c r="AK58" i="11"/>
  <c r="AJ58" i="11"/>
  <c r="AI58" i="11"/>
  <c r="AH58" i="11"/>
  <c r="AG58" i="11"/>
  <c r="AF58" i="11"/>
  <c r="AE58" i="11"/>
  <c r="BL57" i="11"/>
  <c r="BF57" i="11"/>
  <c r="AG57" i="11"/>
  <c r="H285" i="11" l="1"/>
  <c r="SM58" i="11" l="1"/>
  <c r="H282" i="11" l="1"/>
  <c r="H283" i="11" l="1"/>
</calcChain>
</file>

<file path=xl/sharedStrings.xml><?xml version="1.0" encoding="utf-8"?>
<sst xmlns="http://schemas.openxmlformats.org/spreadsheetml/2006/main" count="1014" uniqueCount="344">
  <si>
    <t>Nama</t>
  </si>
  <si>
    <t>Nombor Kad Pintar</t>
  </si>
  <si>
    <t>Warna/Jenis Kad Pintar</t>
  </si>
  <si>
    <t>Pekerjaan</t>
  </si>
  <si>
    <t>Alamat Pejabat</t>
  </si>
  <si>
    <t>Rumah</t>
  </si>
  <si>
    <t>Bimbit</t>
  </si>
  <si>
    <t>Pejabat</t>
  </si>
  <si>
    <t>BAPA</t>
  </si>
  <si>
    <t>IBU</t>
  </si>
  <si>
    <t>PENJAGA / SUAMI / ISTERI</t>
  </si>
  <si>
    <t>Nama Sekolah</t>
  </si>
  <si>
    <t>Bil</t>
  </si>
  <si>
    <t>Tandatangan Pemohon :</t>
  </si>
  <si>
    <t>Tarikh :</t>
  </si>
  <si>
    <t>Hubungan dengan pemohon :</t>
  </si>
  <si>
    <t>BORANG PERMOHONAN SKIM BIASISWA TEKNIKAL DAN VOKASIONAL (BPTV)</t>
  </si>
  <si>
    <t>SESI:</t>
  </si>
  <si>
    <t>PERINGATAN PENTING</t>
  </si>
  <si>
    <r>
      <t xml:space="preserve">SENARAI SEMAK SALINAN (Sila tandakan </t>
    </r>
    <r>
      <rPr>
        <b/>
        <sz val="10"/>
        <color rgb="FF000000"/>
        <rFont val="Calibri"/>
        <family val="2"/>
      </rPr>
      <t>√</t>
    </r>
    <r>
      <rPr>
        <b/>
        <sz val="10"/>
        <color rgb="FF000000"/>
        <rFont val="Segoe UI"/>
        <family val="2"/>
      </rPr>
      <t xml:space="preserve">):
</t>
    </r>
    <r>
      <rPr>
        <sz val="10"/>
        <color rgb="FF000000"/>
        <rFont val="Segoe UI"/>
        <family val="2"/>
      </rPr>
      <t>Sila pastikan semua dokumen dan salinan disertakan sebelum mengembalikan Borang ini ke Bahagian Biasiswa, Kementerian Pendidikan.</t>
    </r>
  </si>
  <si>
    <t>Brunei-Cambridge GCE 'O' Level / IGCSE</t>
  </si>
  <si>
    <t>4. KETERANGAN IBU BAPA / PENJAGA / SUAMI / ISTERI</t>
  </si>
  <si>
    <t>E-mel</t>
  </si>
  <si>
    <t>Miftahun Najaah</t>
  </si>
  <si>
    <t>JAPEM</t>
  </si>
  <si>
    <t>MUIB</t>
  </si>
  <si>
    <t>Saya dengan ini mengaku dan mengesahkan bahawa segala maklumat yang diberikan oleh pemohon adalah benar sejauh mana yang saya ketahui.</t>
  </si>
  <si>
    <t>A.  Adakah Awda Sedang Menuntut Di Institusi Pengajian Swasta Secara Persendirian?</t>
  </si>
  <si>
    <t>Tidak</t>
  </si>
  <si>
    <t>Ya</t>
  </si>
  <si>
    <t>Jika Ya, Sila Isikan Ruangan Kosong Di Bawah:</t>
  </si>
  <si>
    <t>Nama Institusi</t>
  </si>
  <si>
    <t xml:space="preserve">Tarikh Mula Pengajian </t>
  </si>
  <si>
    <t xml:space="preserve">Tarikh Tamat Pengajian </t>
  </si>
  <si>
    <t xml:space="preserve">C.  Adakah Awda Pernah Memohon Skim BPTV Sebelum Ini? </t>
  </si>
  <si>
    <t xml:space="preserve">B.  Adakah Awda Sedang Menuntut Di Institusi Kerajaan Pada Masa Ini? </t>
  </si>
  <si>
    <t>Sesi Pengajian</t>
  </si>
  <si>
    <t>Diterima</t>
  </si>
  <si>
    <t>Menarik Diri</t>
  </si>
  <si>
    <t>Ditolak</t>
  </si>
  <si>
    <t>Ditangguh</t>
  </si>
  <si>
    <t>Lulus</t>
  </si>
  <si>
    <t>Gagal</t>
  </si>
  <si>
    <t>Ditamatkan Biasiswa</t>
  </si>
  <si>
    <t>Masih Dalam pengajian</t>
  </si>
  <si>
    <t xml:space="preserve">D.  Pernahkah Awda Memohon Biasiswa Lain Atau Elaun Pelajaran? </t>
  </si>
  <si>
    <t>Jika Pernah, Sila Isikan Ruangan Kosong Di Bawah:</t>
  </si>
  <si>
    <t>Tarikh Dipohonkan</t>
  </si>
  <si>
    <t>Dari</t>
  </si>
  <si>
    <t>Hingga</t>
  </si>
  <si>
    <t>DI INSTITUSI PENGAJIAN SWASTA DALAM NEGERI</t>
  </si>
  <si>
    <t>Jenis Biasiswa Yang Sudah Dipohonkan</t>
  </si>
  <si>
    <t xml:space="preserve">E.  Adakah Awda Sedang Bekerja Pada Masa Ini? (Jika Berkenaan) </t>
  </si>
  <si>
    <t>Jika Ya, Sila Isikan Di Bawah:</t>
  </si>
  <si>
    <t>a) Adakah Awda Sedang Cuti Tanpa Gaji?</t>
  </si>
  <si>
    <t>b) Adakah Awda Cuti Secara Bergaji?</t>
  </si>
  <si>
    <t>c) Tidak Mempunyai Sebarang Pekerjaan?</t>
  </si>
  <si>
    <t>a) Nama Jawatan Sekarang:</t>
  </si>
  <si>
    <t>b) Tarikh Mula Bekerja:</t>
  </si>
  <si>
    <t>c) Tempoh Pekerjaan:</t>
  </si>
  <si>
    <t>ii. Lebih Dari 1 Tahun:</t>
  </si>
  <si>
    <t>d) Tempat Bekerja:</t>
  </si>
  <si>
    <r>
      <t>e) Status Pekerjaan</t>
    </r>
    <r>
      <rPr>
        <b/>
        <sz val="10"/>
        <color theme="1"/>
        <rFont val="Segoe UI"/>
        <family val="2"/>
      </rPr>
      <t>:</t>
    </r>
  </si>
  <si>
    <t>ii. Separuh Masa:</t>
  </si>
  <si>
    <t xml:space="preserve">Nama Kursus </t>
  </si>
  <si>
    <t>UNTUK KEGUNAAN PEJABAT</t>
  </si>
  <si>
    <t>DISEMAK OLEH : (Dari pihak MOE)</t>
  </si>
  <si>
    <t>TANDATANGAN PENYEMAK</t>
  </si>
  <si>
    <t>-</t>
  </si>
  <si>
    <t>Tarikh Disemak</t>
  </si>
  <si>
    <t xml:space="preserve">PENGESAHAN PENERIMAAN BORANG PERMOHONAN SKIM BPTV </t>
  </si>
  <si>
    <t>Nama Pemohon</t>
  </si>
  <si>
    <t xml:space="preserve">Nombor Kad Pintar </t>
  </si>
  <si>
    <t>Ini adalah mengesahkan bahawa pihak MOE telah menerima borang permohonan calon yang tersebut di atas pada :</t>
  </si>
  <si>
    <t>Tarikh borang dikembalikan ke MOE :</t>
  </si>
  <si>
    <t>Nama Pegawai/ Kakitangan yang menerima borang :</t>
  </si>
  <si>
    <t>Bilangan</t>
  </si>
  <si>
    <t>1.</t>
  </si>
  <si>
    <t>2.</t>
  </si>
  <si>
    <t>5. JENIS-JENIS BANTUAN YANG PEMOHON ATAU IBU BAPA YANG PERNAH/ SEDANG TERIMA:</t>
  </si>
  <si>
    <t>Saya mengaku bahawa segala maklumat yang diberikan di atas adalah benar dan saya faham bahawa jika ada keterangan dan salinan sijil-sijil dan Surat Akuan yang saya kemukakan tidak betul atau tidak benar, maka Kementerian Pendidikan berhak menolak permohonan ini.
Bersama ini juga disertakan salinan Surat Beranak, Kad Pintar, Sijil-Sijil Peperiksaan dan Surat Tawaran Tempat Kursus.</t>
  </si>
  <si>
    <t>[sila lekatkan gambar berukuran paspot di ruang ini</t>
  </si>
  <si>
    <t xml:space="preserve">    (Institut Pendidikan Teknikal Brunei (IBTE) atau Pusat Tingkatan Enam Kerajaan)</t>
  </si>
  <si>
    <t>Nama Kursus / Institusi yang dipohon</t>
  </si>
  <si>
    <t>Pencen Perkhidmatan</t>
  </si>
  <si>
    <t>Pencen Turunan</t>
  </si>
  <si>
    <t>Pencen Tua</t>
  </si>
  <si>
    <t>BIL</t>
  </si>
  <si>
    <t>TARIKH LAHIR</t>
  </si>
  <si>
    <r>
      <t xml:space="preserve">Alamat Tempat Tinggal </t>
    </r>
    <r>
      <rPr>
        <b/>
        <sz val="8"/>
        <color theme="1"/>
        <rFont val="Segoe UI"/>
        <family val="2"/>
      </rPr>
      <t>(sewa persendirian / kerajaan atau keluarga)</t>
    </r>
  </si>
  <si>
    <t>Tahun Meninggal
(jika berkenaan)</t>
  </si>
  <si>
    <t>Nama Majikan</t>
  </si>
  <si>
    <t>Salinan kad pengenalan pintar ibu bapa serta orang bawah tanggungan</t>
  </si>
  <si>
    <t xml:space="preserve">Salinan slip penerimaan pencen Perkhidmatan / balu / turunan / nafkah </t>
  </si>
  <si>
    <t>Salinan penerimaan baksis / TAP / SCP</t>
  </si>
  <si>
    <t>Salinan resit penerimaan / pembayaran bayaran rumah sewa</t>
  </si>
  <si>
    <t>NAMA</t>
  </si>
  <si>
    <t>JENIS</t>
  </si>
  <si>
    <t>JUMLAH SEBULAN</t>
  </si>
  <si>
    <t>Elaun Kurang Upaya</t>
  </si>
  <si>
    <t>8. PENGAKUAN</t>
  </si>
  <si>
    <t>Borang ini mestilah:</t>
  </si>
  <si>
    <t>4.</t>
  </si>
  <si>
    <t>3.</t>
  </si>
  <si>
    <t>Diisi dalam satu salinan sahaja;</t>
  </si>
  <si>
    <t xml:space="preserve">      </t>
  </si>
  <si>
    <t>Disertakan dengan satu (1) keping gambar terkini yang berukuran paspot;</t>
  </si>
  <si>
    <t>BORANG PERMOHONAN SKIM BIASISWA PENDIDIKAN TEKNIKAL DAN VOKASIONAL (BPTV)</t>
  </si>
  <si>
    <t>Cop Rasmi Pejabat</t>
  </si>
  <si>
    <t>Bagi Pemohon :</t>
  </si>
  <si>
    <t>Sebelum mengembalikan Borang ini, pemohon dikehendaki untuk menyemak semula dan memastikan semua dokumen-dokumen dalam senarai semak sudah tersedia untuk dilampirkan bersama.</t>
  </si>
  <si>
    <t>Salinan sijil cerai (jika berkenaan)</t>
  </si>
  <si>
    <t>Salinan sijil kematian (jika berkenaan)</t>
  </si>
  <si>
    <t>Salinan sijil pendaftaran anak angkat (jika berkenaan)</t>
  </si>
  <si>
    <t>Salinan surat beranak orang bawah tanggungan yang belum mempunyai kad pintar (jika berkenaan)</t>
  </si>
  <si>
    <t>Salinan surat bersara / berhenti kerja  (jika berkenaan)</t>
  </si>
  <si>
    <t>Salinan slip gaji / rekod pendapatan</t>
  </si>
  <si>
    <t>Salinan sijil nikah / perkahwinan (jika berkenaan)</t>
  </si>
  <si>
    <t>6. KETERANGAN TANGGUNGAN IBU BAPA / PENJAGA PEMOHON</t>
  </si>
  <si>
    <t>Surat tawaran tempat kursus</t>
  </si>
  <si>
    <t>Salinan sijil surat beranak</t>
  </si>
  <si>
    <t>Salinan kad pengenalan</t>
  </si>
  <si>
    <r>
      <t>Nama Pemohon</t>
    </r>
    <r>
      <rPr>
        <b/>
        <sz val="10"/>
        <color theme="1"/>
        <rFont val="Segoe UI"/>
        <family val="2"/>
      </rPr>
      <t xml:space="preserve">
</t>
    </r>
    <r>
      <rPr>
        <sz val="10"/>
        <color theme="1"/>
        <rFont val="Segoe UI"/>
        <family val="2"/>
      </rPr>
      <t>[Mengikut Kad Pintar</t>
    </r>
    <r>
      <rPr>
        <sz val="10"/>
        <color theme="1"/>
        <rFont val="Segoe UI"/>
        <family val="2"/>
      </rPr>
      <t>]</t>
    </r>
  </si>
  <si>
    <t xml:space="preserve">Tarikh Lahir </t>
  </si>
  <si>
    <t>Hari</t>
  </si>
  <si>
    <t>Bulan</t>
  </si>
  <si>
    <t>Tahun</t>
  </si>
  <si>
    <t xml:space="preserve">Warna </t>
  </si>
  <si>
    <r>
      <t>Bangsa</t>
    </r>
    <r>
      <rPr>
        <b/>
        <sz val="10"/>
        <color theme="1"/>
        <rFont val="Segoe UI"/>
        <family val="2"/>
      </rPr>
      <t xml:space="preserve">
</t>
    </r>
    <r>
      <rPr>
        <sz val="10"/>
        <color theme="1"/>
        <rFont val="Segoe UI"/>
        <family val="2"/>
      </rPr>
      <t>[Seperti dalam Kad Pintar]</t>
    </r>
  </si>
  <si>
    <t xml:space="preserve">Jantina </t>
  </si>
  <si>
    <t xml:space="preserve">Ugama </t>
  </si>
  <si>
    <t>1.  MAKLUMAT PERIBADI</t>
  </si>
  <si>
    <t>Taraf Kelamin</t>
  </si>
  <si>
    <t>Bujang</t>
  </si>
  <si>
    <t>Kahwin</t>
  </si>
  <si>
    <t>Bercerai</t>
  </si>
  <si>
    <t>Duda</t>
  </si>
  <si>
    <t>Balu</t>
  </si>
  <si>
    <t>Alamat Tempat Tinggal</t>
  </si>
  <si>
    <t>Poskod</t>
  </si>
  <si>
    <t>Nombor Telefon</t>
  </si>
  <si>
    <t>2.  KURSUS YANG DIPOHON/ DIIKUTI</t>
  </si>
  <si>
    <t>PILIHAN KURSUS SEPERTI DALAM IKLAN MENGIKUT KEUTAMAAN</t>
  </si>
  <si>
    <t>Pilihan</t>
  </si>
  <si>
    <t>Pertama</t>
  </si>
  <si>
    <t>Kedua</t>
  </si>
  <si>
    <t>Nama Kursus</t>
  </si>
  <si>
    <t xml:space="preserve">Tahun </t>
  </si>
  <si>
    <t xml:space="preserve">Bulan </t>
  </si>
  <si>
    <t>3. PENCAPAIAN AKADEMIK</t>
  </si>
  <si>
    <t>Tarikh Diperolehi</t>
  </si>
  <si>
    <t>Nama Peperiksaan</t>
  </si>
  <si>
    <t>Gred</t>
  </si>
  <si>
    <t>Diploma / Lain-Lain Sijil Kelayakan atau Kelulusan (jika ada)</t>
  </si>
  <si>
    <t>Sijil Diperolehi</t>
  </si>
  <si>
    <t>Keputusan</t>
  </si>
  <si>
    <t>Sijil peringkat Teknikal dan Vokasional</t>
  </si>
  <si>
    <t>Bagi Ibu / Bapa/ Penjaga Pemohon :</t>
  </si>
  <si>
    <t>Sila tandakan (x) jika berkenaan serta jumlah yang diterima:</t>
  </si>
  <si>
    <t>7. KETERANGAN PERBELANJAAN BULANAN  IBU BAPA / PENJAGA PEMOHON</t>
  </si>
  <si>
    <t>JENIS BANTUAN</t>
  </si>
  <si>
    <t>JUMLAH</t>
  </si>
  <si>
    <t>TAHUN MENERIMA</t>
  </si>
  <si>
    <t>Tanggungan (termasuk anak angkat, bapa, ibu, abang, kakak dan adik (kandung/tiri)</t>
  </si>
  <si>
    <t>9. PENGESAHAN KETUA KAMPUNG</t>
  </si>
  <si>
    <t>HUBUNGAN</t>
  </si>
  <si>
    <t>MASIH BERSEKOLAH / SUDAH BEKERJA</t>
  </si>
  <si>
    <t>NAMA SEKOLAH / TEMPAT BEKERJA</t>
  </si>
  <si>
    <t>COP</t>
  </si>
  <si>
    <r>
      <t xml:space="preserve">PENGESAHAN 
</t>
    </r>
    <r>
      <rPr>
        <b/>
        <sz val="8"/>
        <color theme="1"/>
        <rFont val="Segoe UI"/>
        <family val="2"/>
      </rPr>
      <t>(NAMA / JAWATAN)</t>
    </r>
  </si>
  <si>
    <t>i.  Kurang Dari 1 Tahun:</t>
  </si>
  <si>
    <t>i.  Sepenuh Masa:</t>
  </si>
  <si>
    <r>
      <t>Gaji (bulanan)</t>
    </r>
    <r>
      <rPr>
        <sz val="10"/>
        <color theme="1"/>
        <rFont val="Segoe UI"/>
        <family val="2"/>
      </rPr>
      <t/>
    </r>
  </si>
  <si>
    <t>Bayaran Pinjaman Kenderaan (bagi sebuah kenderaan sahaja)</t>
  </si>
  <si>
    <t>Hutang peribadi</t>
  </si>
  <si>
    <t>Senarai Semak Borang BPTV/A1</t>
  </si>
  <si>
    <t>Borang BPTV/A1</t>
  </si>
  <si>
    <t>Mata pelajaran</t>
  </si>
  <si>
    <t>Lain-Lain Bantuan Yang Diterima (Sila nyatakan dari pihak mana)</t>
  </si>
  <si>
    <t>Nota: Sila lampirkan surat tawaran atau surat pengesahan daripada institusi</t>
  </si>
  <si>
    <r>
      <t xml:space="preserve">Pendapatan lain </t>
    </r>
    <r>
      <rPr>
        <b/>
        <sz val="8"/>
        <color theme="1"/>
        <rFont val="Segoe UI"/>
        <family val="2"/>
      </rPr>
      <t>(sewa rumah / pemberian nafkah / perniagaan dll)</t>
    </r>
  </si>
  <si>
    <t>Tandatangan Ketua Kampung :</t>
  </si>
  <si>
    <t>Nama Ketua Kampung :</t>
  </si>
  <si>
    <t>Sijil peringkat ‘O’ (BGCE / IGCSE)</t>
  </si>
  <si>
    <t>YAYASAN</t>
  </si>
  <si>
    <t>xxx</t>
  </si>
  <si>
    <t>Alamat Tempat Tinggal (sewa persendirian / kerajaan atau keluarga)</t>
  </si>
  <si>
    <t>Gaji (bulanan)</t>
  </si>
  <si>
    <t>Pendapatan lain (sewa rumah / pemberian nafkah / perniagaan dll)</t>
  </si>
  <si>
    <t>PENGESAHAN 
(NAMA / JAWATAN)</t>
  </si>
  <si>
    <t>Bulan 
(Month)</t>
  </si>
  <si>
    <t>Tahun 
(Year)</t>
  </si>
  <si>
    <t>Matapelajaran (Subject)</t>
  </si>
  <si>
    <t>Bulan (Month)</t>
  </si>
  <si>
    <t>Tahun (Year)</t>
  </si>
  <si>
    <t>Tarikh Diperolehi (Date Obtained)</t>
  </si>
  <si>
    <t>Sijil Diperolehi
(Certificate Obtained)</t>
  </si>
  <si>
    <t>Keputusan
(Result)</t>
  </si>
  <si>
    <t>Kolej Pengajian Siswazah Antarabangsa (KIGS)</t>
  </si>
  <si>
    <t>Certificate in Electronic Media Production</t>
  </si>
  <si>
    <t>Laksamana College of Business (LCB)</t>
  </si>
  <si>
    <t>Micronet International College (MIC)</t>
  </si>
  <si>
    <t>Cosmopolitan College of Commerce and Technology (CCCT)</t>
  </si>
  <si>
    <t>Pearson BTEC International Level 2 Certificate in Creative Media Production (QCF)</t>
  </si>
  <si>
    <t>Pearson BTEC Level 1 Introductory Diploma in Digital Media (QCF)</t>
  </si>
  <si>
    <t>Kemuda Institute (KI)</t>
  </si>
  <si>
    <t>HADtech College</t>
  </si>
  <si>
    <t>Mahakarya Institute of the Arts Asia</t>
  </si>
  <si>
    <t>SALINAN PERMOHON</t>
  </si>
  <si>
    <t>Certificate in Art and Design</t>
  </si>
  <si>
    <t>Kolej Pengajian Siswazah Antarabangsa KIGS</t>
  </si>
  <si>
    <t>Laksamana College of Business LCB</t>
  </si>
  <si>
    <t>Cosmopolitan College of Commerce and Technology CCCT</t>
  </si>
  <si>
    <t>City &amp; Guilds 8064-01 Level 2 Diploma in Food Preparation and Culinary Arts</t>
  </si>
  <si>
    <t>Micronet International College MIC</t>
  </si>
  <si>
    <t>yyy</t>
  </si>
  <si>
    <t>x</t>
  </si>
  <si>
    <t>2
1</t>
  </si>
  <si>
    <t>3
2
1</t>
  </si>
  <si>
    <t>4
3
2
1</t>
  </si>
  <si>
    <t>b</t>
  </si>
  <si>
    <t>^^^</t>
  </si>
  <si>
    <t>03.12.1970</t>
  </si>
  <si>
    <t>Cosmopolitan College of Commerce and Technology (CCCT)
ART 1
20.3.2020-20.3.2021</t>
  </si>
  <si>
    <t>I1
K1
TMP1-TMP2</t>
  </si>
  <si>
    <t>2020
I2
K2
TMP1-TMP2</t>
  </si>
  <si>
    <t>I2
K2
TMP1-TMP2</t>
  </si>
  <si>
    <t>01.1982</t>
  </si>
  <si>
    <t>06.2016</t>
  </si>
  <si>
    <t>02.1983</t>
  </si>
  <si>
    <t>07.2017</t>
  </si>
  <si>
    <t>03.1984</t>
  </si>
  <si>
    <t>08.2018</t>
  </si>
  <si>
    <t>04.1985</t>
  </si>
  <si>
    <t>09.2019</t>
  </si>
  <si>
    <t>05.1986</t>
  </si>
  <si>
    <t>10.2020</t>
  </si>
  <si>
    <t>1
2
3
4
5</t>
  </si>
  <si>
    <t>J1
J2
J3
J4
J5</t>
  </si>
  <si>
    <t>1982
1983
1984
1985
1986</t>
  </si>
  <si>
    <t>6
7
8
9
10</t>
  </si>
  <si>
    <t>2016
2017
2018
2019
2020</t>
  </si>
  <si>
    <t>01.1982
02.1983
03.1984
04.1985
05.1986</t>
  </si>
  <si>
    <t>06.2016
07.2017
08.2018
09.2019
10.2020</t>
  </si>
  <si>
    <t>1.2020</t>
  </si>
  <si>
    <t>01.2020</t>
  </si>
  <si>
    <t>MP1
MP2
MP3
MP4
MP5
MP6
MP7
MP8
MP9
MP10
MP11
MP12
MP13
MP14
MP15</t>
  </si>
  <si>
    <t>C
C
C
C
C
C
C
C
C
C
C
C
C
C
C</t>
  </si>
  <si>
    <t>1
1
1
1
1
1
1
1
1
1
1
1
1
1
1</t>
  </si>
  <si>
    <t>2020
2020
2020
2020
2020
2020
2020
2020
2020
2020
2020
2020
2020
2020
2020</t>
  </si>
  <si>
    <t>1.2020
1.2020
1.2020
01.2020
01.2020
01.2020
01.2020
01.2020
01.2020
01.2020
01.2020
01.2020
01.2020
01.2020
01.2020</t>
  </si>
  <si>
    <t>01.2021</t>
  </si>
  <si>
    <t>02.2021</t>
  </si>
  <si>
    <t>03.2021</t>
  </si>
  <si>
    <t>04.2021</t>
  </si>
  <si>
    <t>05.2021</t>
  </si>
  <si>
    <t>SP1
SP2
SP3
SP4
SP5</t>
  </si>
  <si>
    <t>K1
K2
K3
K4
K5</t>
  </si>
  <si>
    <t>2021
2021
2021
2021
2021</t>
  </si>
  <si>
    <t>01.2021
02.2021
03.2021
04.2021
05.2021</t>
  </si>
  <si>
    <t>BAPA
NB
KPB WB
PB
GB</t>
  </si>
  <si>
    <t>IBU
NI
KPI WI
PI
GI</t>
  </si>
  <si>
    <t>0
NP
KPP WP
PP
GP</t>
  </si>
  <si>
    <t>1
2
3
4</t>
  </si>
  <si>
    <t>Miftahun Najaah
JAPEM
MUIB
YAYASAN</t>
  </si>
  <si>
    <t>0
0
0
0</t>
  </si>
  <si>
    <t/>
  </si>
  <si>
    <t>1
2
3
4
5
5
5
6
7
8</t>
  </si>
  <si>
    <t>Sewa Rumah
Bayaran Pinjaman Perumahan
Bayaran Pinjaman Kenderaan (bagi sebuah kenderaan sahaja)
Persekolahan
Elektrik
Air
Telefon
Perbelanjaan bulanan (dapur, minyak kenderaan dan sebagainya)
Lain-lain (Nyatakan)
Hutang peribadi</t>
  </si>
  <si>
    <t>0
0
0
0
0
0
0
0
0
0</t>
  </si>
  <si>
    <t>NCC Education Level 3 Diploma in Computing</t>
  </si>
  <si>
    <t>City &amp; Guilds 8064-02 Level 2 Diploma in Food Preparation and Culinary Arts – Patisserie</t>
  </si>
  <si>
    <t>City &amp; Guilds 8064-03 Level 2 Diploma in Food and Beverage Service</t>
  </si>
  <si>
    <t>Kemuda Institute KI</t>
  </si>
  <si>
    <t xml:space="preserve">6
5
4
3
2
1
</t>
  </si>
  <si>
    <t>Bayaran Perumahan</t>
  </si>
  <si>
    <t>Salinan resit pembayaran kereta</t>
  </si>
  <si>
    <t>✓</t>
  </si>
  <si>
    <r>
      <t>Sila tandakan (</t>
    </r>
    <r>
      <rPr>
        <sz val="10"/>
        <color theme="1"/>
        <rFont val="Calibri"/>
        <family val="2"/>
      </rPr>
      <t>✓</t>
    </r>
    <r>
      <rPr>
        <sz val="10"/>
        <color theme="1"/>
        <rFont val="Segoe UI"/>
        <family val="2"/>
      </rPr>
      <t>) pada petak yang berkaitan</t>
    </r>
  </si>
  <si>
    <r>
      <t xml:space="preserve">Status Pengajian:
</t>
    </r>
    <r>
      <rPr>
        <i/>
        <sz val="10"/>
        <color theme="1"/>
        <rFont val="Segoe UI"/>
        <family val="2"/>
      </rPr>
      <t>Sila tandakan (✓)</t>
    </r>
  </si>
  <si>
    <r>
      <t xml:space="preserve">Status Permohonan:
</t>
    </r>
    <r>
      <rPr>
        <i/>
        <sz val="10"/>
        <color theme="1"/>
        <rFont val="Segoe UI"/>
        <family val="2"/>
      </rPr>
      <t>Sila tandakan (✓)</t>
    </r>
  </si>
  <si>
    <t>Sila tandakan (✓)</t>
  </si>
  <si>
    <t>Sila tandakan (✓) jika berkenaan serta jumlah yang diterima:</t>
  </si>
  <si>
    <t>Jika Tidak, Sila (✓):</t>
  </si>
  <si>
    <r>
      <t xml:space="preserve">SENARAI SEMAK SALINAN (Sila tandakan </t>
    </r>
    <r>
      <rPr>
        <b/>
        <sz val="10"/>
        <color rgb="FF000000"/>
        <rFont val="Calibri"/>
        <family val="2"/>
      </rPr>
      <t>✓</t>
    </r>
    <r>
      <rPr>
        <b/>
        <sz val="10"/>
        <color rgb="FF000000"/>
        <rFont val="Segoe UI"/>
        <family val="2"/>
      </rPr>
      <t xml:space="preserve">):
</t>
    </r>
    <r>
      <rPr>
        <sz val="10"/>
        <color rgb="FF000000"/>
        <rFont val="Segoe UI"/>
        <family val="2"/>
      </rPr>
      <t>Sila pastikan semua dokumen dan salinan disertakan sebelum mengembalikan Borang ini ke Jabatan Pengurusan Biasiswa, Kementerian Pendidikan.</t>
    </r>
  </si>
  <si>
    <r>
      <t xml:space="preserve">Diemel </t>
    </r>
    <r>
      <rPr>
        <b/>
        <i/>
        <sz val="10"/>
        <color theme="1"/>
        <rFont val="Segoe UI"/>
        <family val="2"/>
      </rPr>
      <t>softcopy</t>
    </r>
    <r>
      <rPr>
        <b/>
        <sz val="10"/>
        <color theme="1"/>
        <rFont val="Segoe UI"/>
        <family val="2"/>
      </rPr>
      <t xml:space="preserve"> (dalam format file versi Excel (.xlsx)) ke bptv@moe.gov.bn dan salinan </t>
    </r>
    <r>
      <rPr>
        <b/>
        <i/>
        <sz val="10"/>
        <color theme="1"/>
        <rFont val="Segoe UI"/>
        <family val="2"/>
      </rPr>
      <t>hardcopy</t>
    </r>
    <r>
      <rPr>
        <b/>
        <sz val="10"/>
        <color theme="1"/>
        <rFont val="Segoe UI"/>
        <family val="2"/>
      </rPr>
      <t xml:space="preserve"> dihadapkan ke Jabatan Pengurusan Biasiswa, Kaunter No. 3, Pusat Perkhidmatan Setempat, Blok C, Lantai Dasar, Kementerian Pendidikan.</t>
    </r>
  </si>
  <si>
    <t>Pearson BTEC International Level 2 Certificate in Business</t>
  </si>
  <si>
    <t>Pearson BTEC International Level 2 Certificate in Business (QCF)</t>
  </si>
  <si>
    <t>Pearson BTEC Level 2 Certificate in Information Technology (QCF)</t>
  </si>
  <si>
    <t>Emel (dikehendaki diisi)</t>
  </si>
  <si>
    <t xml:space="preserve">Nombor Telefon (dikehendaki diisi) </t>
  </si>
  <si>
    <t>Pearson BTEC International Level 2 Certificate in Travel and Tourism</t>
  </si>
  <si>
    <t>Pearson BTEC International Level 2 Certificate in Information Technology</t>
  </si>
  <si>
    <t>Certificate III in Screen and Media</t>
  </si>
  <si>
    <t>2 tahun</t>
  </si>
  <si>
    <t>1 tahun</t>
  </si>
  <si>
    <t>9 bulan</t>
  </si>
  <si>
    <t>NAMA INSTITUSI</t>
  </si>
  <si>
    <t>KURSUS DITAWARKAN</t>
  </si>
  <si>
    <t>TEMPOH KURSUS</t>
  </si>
  <si>
    <t>1 tahun 6 bulan</t>
  </si>
  <si>
    <t>Pearson BTEC Level 2 Certificate in Business</t>
  </si>
  <si>
    <t>Pearson BTEC International level 2 Diploma in Information technology</t>
  </si>
  <si>
    <t xml:space="preserve">1 tahun </t>
  </si>
  <si>
    <t>City &amp; Guild Level 3 Certificate in Logistics Operation</t>
  </si>
  <si>
    <t>1 tahun 3 bulan</t>
  </si>
  <si>
    <t>City &amp; Guild Level 3 NVQ Certificate in Occupational Health &amp; Safety (3654-03)</t>
  </si>
  <si>
    <t>NTec in Hotel and Business Tourism</t>
  </si>
  <si>
    <t>Pearson BTEC International Level 2 Certificate in Information Technology (QCF)</t>
  </si>
  <si>
    <t>SENARAI KURSUS YANG  DITAWARKAN DI BAWAH SKIM BIASISWA PENDIDIKAN TEKNIKAL DAN VOKASIONAL BAGI SESI 2026/2027 (TAHAP 1/2/3)</t>
  </si>
  <si>
    <t>Lampiran 1</t>
  </si>
  <si>
    <t>Pearson BTEC International Level 2 Certificate in Creative Media</t>
  </si>
  <si>
    <t>Pearson BTEC Level 1 Introductory Diploma in Digital Media (RQF)</t>
  </si>
  <si>
    <t>Sila rujuk Surat Pemberitahuan Kementerian Pendidikan Bilangan 5/2026 untuk mengetahui dengan lebih lanjut mengenai dengan syarat dan peraturan skim ini.</t>
  </si>
  <si>
    <t>BPTV/2026</t>
  </si>
  <si>
    <t xml:space="preserve">01) Certificate in Art and Design                                                            </t>
  </si>
  <si>
    <t xml:space="preserve">02) Certificate in Electronic Media Production                                  </t>
  </si>
  <si>
    <t xml:space="preserve">03) Certificate in Business                                                </t>
  </si>
  <si>
    <t xml:space="preserve">04) Certificate in Creative Design                                     </t>
  </si>
  <si>
    <t>05) Pearson BTEC Level 2 Certificate in Business</t>
  </si>
  <si>
    <t>06) Pearson BTEC International level 2 Diploma in Information technology</t>
  </si>
  <si>
    <t>07) Pearson BTEC International Level 2 Certificate in Travel and Tourism</t>
  </si>
  <si>
    <t>08) City &amp; Guilds 8064-01 Level 2 Diploma in Food Preparation and Culinary Arts</t>
  </si>
  <si>
    <t>09) City &amp; Guilds 8064-02 Level 2 Diploma in Food Preparation and Culinary Arts – Patisserie</t>
  </si>
  <si>
    <t>10)  City &amp; Guilds 8064-03 Level 2 Diploma in Food and Beverage Service</t>
  </si>
  <si>
    <t>11) Pearson BTEC International Level 2 Certificate in Creative Media</t>
  </si>
  <si>
    <t>12) Pearson BTEC International Level 2 Certificate in Information Technology</t>
  </si>
  <si>
    <t>13) Pearson BTEC International Level 2 Certificate in Business</t>
  </si>
  <si>
    <t>14) Pearson BTEC Level 1 Introductory Diploma in Digital Media (RQF)</t>
  </si>
  <si>
    <t>15) Pearson BTEC Level 1 Introductory Diploma in Digital Media (QCF)</t>
  </si>
  <si>
    <t>16) Pearson BTEC International Level 2 Certificate in Creative Media Production (QCF)</t>
  </si>
  <si>
    <t>17) Pearson BTEC Level 2 Certificate in Information Technology (QCF)</t>
  </si>
  <si>
    <t>18) Pearson BTEC International Level 2 Certificate in Business (QCF)</t>
  </si>
  <si>
    <t>19) City &amp; Guild Level 3 Certificate in Logistics Operation</t>
  </si>
  <si>
    <t>20) City &amp; Guild Level 3 NVQ Certificate in Occupational Health &amp; Safety (3654-03)</t>
  </si>
  <si>
    <t>21) NTec in Hotel and Business Tourism</t>
  </si>
  <si>
    <t>22) Pearson BTEC International Level 2 Certificate in Information Technology (QCF)</t>
  </si>
  <si>
    <t>23) NCC Education Level 3 Diploma in Computing</t>
  </si>
  <si>
    <t>Certificate in Business</t>
  </si>
  <si>
    <t>Certificate in Creative Design</t>
  </si>
  <si>
    <t>z</t>
  </si>
  <si>
    <r>
      <t xml:space="preserve">Borang permohonan ini hendaklah diisikan dengan lengkap, betul dan teratur dan dikembalikan ke Jabatan Pengurusan Biasiswa, Kementerian Pendidikan tidak lewat dari </t>
    </r>
    <r>
      <rPr>
        <b/>
        <u/>
        <sz val="10"/>
        <rFont val="Segoe UI"/>
        <family val="2"/>
      </rPr>
      <t>16 April 2026.</t>
    </r>
  </si>
  <si>
    <t>Bukti Pendaftaran dengan Pusat Pekerjaan Brunei (PPB)</t>
  </si>
  <si>
    <t>Borang permohonan BPTV/A1 (borang boleh dimuat turun dari laman web rasmi iaitu www.moe.gov.bn)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</si>
</sst>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38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i/>
      <sz val="10"/>
      <color theme="1"/>
      <name val="Segoe UI"/>
      <family val="2"/>
    </font>
    <font>
      <b/>
      <sz val="9"/>
      <color theme="1"/>
      <name val="Segoe UI"/>
      <family val="2"/>
    </font>
    <font>
      <b/>
      <sz val="12"/>
      <color rgb="FF3F3F3F"/>
      <name val="Arial"/>
      <family val="2"/>
    </font>
    <font>
      <b/>
      <sz val="8"/>
      <color theme="1"/>
      <name val="Segoe UI"/>
      <family val="2"/>
    </font>
    <font>
      <b/>
      <sz val="10"/>
      <color rgb="FF1F497D"/>
      <name val="Arial"/>
      <family val="2"/>
    </font>
    <font>
      <i/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u/>
      <sz val="11"/>
      <color theme="1"/>
      <name val="Segoe U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8.5"/>
      <color theme="1"/>
      <name val="Segoe UI"/>
      <family val="2"/>
    </font>
    <font>
      <b/>
      <sz val="11"/>
      <color theme="1"/>
      <name val="Segoe UI"/>
      <family val="2"/>
    </font>
    <font>
      <b/>
      <sz val="10"/>
      <name val="Segoe UI"/>
      <family val="2"/>
    </font>
    <font>
      <sz val="5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Segoe UI"/>
      <family val="2"/>
    </font>
    <font>
      <sz val="2"/>
      <color theme="1"/>
      <name val="Segoe UI"/>
      <family val="2"/>
    </font>
    <font>
      <b/>
      <sz val="2"/>
      <color theme="1"/>
      <name val="Segoe UI"/>
      <family val="2"/>
    </font>
    <font>
      <sz val="8"/>
      <color theme="1"/>
      <name val="Segoe UI"/>
      <family val="2"/>
    </font>
    <font>
      <sz val="14"/>
      <color theme="1"/>
      <name val="Wingdings"/>
      <charset val="2"/>
    </font>
    <font>
      <u/>
      <sz val="11"/>
      <color theme="10"/>
      <name val="Calibri"/>
      <family val="2"/>
      <scheme val="minor"/>
    </font>
    <font>
      <sz val="11"/>
      <color rgb="FF404040"/>
      <name val="Arial"/>
      <family val="2"/>
    </font>
    <font>
      <b/>
      <sz val="16"/>
      <color theme="1"/>
      <name val="Segoe UI"/>
      <family val="2"/>
    </font>
    <font>
      <sz val="3"/>
      <color theme="1"/>
      <name val="Segoe UI"/>
      <family val="2"/>
    </font>
    <font>
      <b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6" fillId="0" borderId="0" applyNumberFormat="0" applyFill="0" applyBorder="0" applyAlignment="0" applyProtection="0"/>
  </cellStyleXfs>
  <cellXfs count="4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8" xfId="0" quotePrefix="1" applyFont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10" borderId="6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25" borderId="0" xfId="0" applyFont="1" applyFill="1" applyAlignment="1">
      <alignment vertical="top"/>
    </xf>
    <xf numFmtId="0" fontId="3" fillId="26" borderId="0" xfId="0" applyFont="1" applyFill="1" applyAlignment="1">
      <alignment vertical="top"/>
    </xf>
    <xf numFmtId="0" fontId="3" fillId="15" borderId="0" xfId="0" applyFont="1" applyFill="1" applyAlignment="1">
      <alignment vertical="top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top" indent="1"/>
    </xf>
    <xf numFmtId="0" fontId="10" fillId="0" borderId="9" xfId="0" applyFont="1" applyBorder="1" applyAlignment="1">
      <alignment horizontal="left" vertical="top" indent="1"/>
    </xf>
    <xf numFmtId="0" fontId="21" fillId="0" borderId="0" xfId="0" applyFont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1" borderId="0" xfId="0" applyFont="1" applyFill="1" applyAlignment="1">
      <alignment vertical="top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2" fillId="4" borderId="2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left" vertical="top"/>
    </xf>
    <xf numFmtId="0" fontId="30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indent="1"/>
    </xf>
    <xf numFmtId="0" fontId="33" fillId="29" borderId="24" xfId="0" applyFont="1" applyFill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29" borderId="23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3" fillId="29" borderId="23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left" vertical="center" wrapText="1" indent="1"/>
    </xf>
    <xf numFmtId="0" fontId="31" fillId="0" borderId="25" xfId="0" applyFont="1" applyBorder="1" applyAlignment="1">
      <alignment horizontal="left" vertical="center" wrapText="1" indent="1"/>
    </xf>
    <xf numFmtId="0" fontId="31" fillId="0" borderId="29" xfId="0" applyFont="1" applyBorder="1" applyAlignment="1">
      <alignment horizontal="left" vertical="center" wrapText="1" indent="1"/>
    </xf>
    <xf numFmtId="0" fontId="31" fillId="0" borderId="28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left" vertical="center" wrapText="1" indent="1"/>
    </xf>
    <xf numFmtId="0" fontId="34" fillId="0" borderId="0" xfId="0" applyFont="1" applyAlignment="1">
      <alignment horizontal="right" vertical="top"/>
    </xf>
    <xf numFmtId="0" fontId="31" fillId="0" borderId="28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7" borderId="20" xfId="0" applyFont="1" applyFill="1" applyBorder="1" applyAlignment="1">
      <alignment horizontal="left" vertical="center" indent="1"/>
    </xf>
    <xf numFmtId="0" fontId="2" fillId="7" borderId="21" xfId="0" applyFont="1" applyFill="1" applyBorder="1" applyAlignment="1">
      <alignment horizontal="left" vertical="center" indent="1"/>
    </xf>
    <xf numFmtId="0" fontId="2" fillId="7" borderId="22" xfId="0" applyFont="1" applyFill="1" applyBorder="1" applyAlignment="1">
      <alignment horizontal="left" vertical="center" indent="1"/>
    </xf>
    <xf numFmtId="0" fontId="2" fillId="14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left" vertical="center"/>
    </xf>
    <xf numFmtId="0" fontId="3" fillId="16" borderId="1" xfId="0" applyFont="1" applyFill="1" applyBorder="1" applyAlignment="1">
      <alignment vertical="center"/>
    </xf>
    <xf numFmtId="0" fontId="3" fillId="16" borderId="20" xfId="0" applyFont="1" applyFill="1" applyBorder="1" applyAlignment="1">
      <alignment vertical="center"/>
    </xf>
    <xf numFmtId="0" fontId="3" fillId="17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7" borderId="22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19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3" fillId="20" borderId="0" xfId="0" applyFont="1" applyFill="1" applyAlignment="1">
      <alignment vertical="center"/>
    </xf>
    <xf numFmtId="0" fontId="3" fillId="21" borderId="0" xfId="0" applyFont="1" applyFill="1" applyAlignment="1">
      <alignment vertical="center"/>
    </xf>
    <xf numFmtId="0" fontId="3" fillId="22" borderId="0" xfId="0" applyFont="1" applyFill="1" applyAlignment="1">
      <alignment vertical="center"/>
    </xf>
    <xf numFmtId="0" fontId="3" fillId="28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vertical="center"/>
    </xf>
    <xf numFmtId="0" fontId="3" fillId="23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3" fillId="30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4" borderId="20" xfId="0" applyFont="1" applyFill="1" applyBorder="1" applyAlignment="1">
      <alignment vertical="center"/>
    </xf>
    <xf numFmtId="0" fontId="3" fillId="26" borderId="1" xfId="0" applyFont="1" applyFill="1" applyBorder="1" applyAlignment="1">
      <alignment vertical="center"/>
    </xf>
    <xf numFmtId="0" fontId="3" fillId="31" borderId="1" xfId="0" applyFont="1" applyFill="1" applyBorder="1" applyAlignment="1">
      <alignment vertical="center"/>
    </xf>
    <xf numFmtId="0" fontId="3" fillId="32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27" borderId="8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 indent="1"/>
    </xf>
    <xf numFmtId="0" fontId="2" fillId="12" borderId="21" xfId="0" applyFont="1" applyFill="1" applyBorder="1" applyAlignment="1">
      <alignment horizontal="left" vertical="center" indent="1"/>
    </xf>
    <xf numFmtId="0" fontId="2" fillId="12" borderId="22" xfId="0" applyFont="1" applyFill="1" applyBorder="1" applyAlignment="1">
      <alignment horizontal="left" vertical="center" indent="1"/>
    </xf>
    <xf numFmtId="0" fontId="2" fillId="11" borderId="8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3" fillId="13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 indent="1"/>
    </xf>
    <xf numFmtId="0" fontId="2" fillId="11" borderId="6" xfId="0" applyFont="1" applyFill="1" applyBorder="1" applyAlignment="1">
      <alignment horizontal="left" vertical="center" indent="1"/>
    </xf>
    <xf numFmtId="0" fontId="18" fillId="9" borderId="6" xfId="0" applyFont="1" applyFill="1" applyBorder="1" applyAlignment="1">
      <alignment horizontal="left" vertical="center" indent="1"/>
    </xf>
    <xf numFmtId="0" fontId="2" fillId="6" borderId="6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left" vertical="top" wrapText="1" indent="1"/>
    </xf>
    <xf numFmtId="0" fontId="17" fillId="0" borderId="3" xfId="0" applyFont="1" applyBorder="1" applyAlignment="1">
      <alignment horizontal="left" vertical="top" wrapText="1" indent="1"/>
    </xf>
    <xf numFmtId="0" fontId="17" fillId="0" borderId="4" xfId="0" applyFont="1" applyBorder="1" applyAlignment="1">
      <alignment horizontal="left" vertical="top" wrapText="1" indent="1"/>
    </xf>
    <xf numFmtId="0" fontId="17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top" indent="1"/>
    </xf>
    <xf numFmtId="0" fontId="10" fillId="0" borderId="3" xfId="0" applyFont="1" applyBorder="1" applyAlignment="1">
      <alignment horizontal="left" vertical="top" indent="1"/>
    </xf>
    <xf numFmtId="0" fontId="10" fillId="0" borderId="4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8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 indent="1"/>
    </xf>
    <xf numFmtId="0" fontId="3" fillId="2" borderId="22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20" xfId="0" applyFont="1" applyFill="1" applyBorder="1" applyAlignment="1">
      <alignment horizontal="right" vertical="center" indent="1"/>
    </xf>
    <xf numFmtId="0" fontId="3" fillId="2" borderId="21" xfId="0" applyFont="1" applyFill="1" applyBorder="1" applyAlignment="1">
      <alignment horizontal="right" vertical="center" indent="1"/>
    </xf>
    <xf numFmtId="0" fontId="3" fillId="2" borderId="22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 indent="1"/>
    </xf>
    <xf numFmtId="0" fontId="10" fillId="0" borderId="6" xfId="0" applyFont="1" applyBorder="1" applyAlignment="1">
      <alignment horizontal="left" vertical="top" indent="1"/>
    </xf>
    <xf numFmtId="0" fontId="10" fillId="0" borderId="7" xfId="0" applyFont="1" applyBorder="1" applyAlignment="1">
      <alignment horizontal="left" vertical="top" inden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16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right" vertical="center" indent="1"/>
    </xf>
    <xf numFmtId="0" fontId="2" fillId="3" borderId="21" xfId="0" applyFont="1" applyFill="1" applyBorder="1" applyAlignment="1">
      <alignment horizontal="right" vertical="center" indent="1"/>
    </xf>
    <xf numFmtId="0" fontId="2" fillId="3" borderId="22" xfId="0" applyFont="1" applyFill="1" applyBorder="1" applyAlignment="1">
      <alignment horizontal="right" vertical="center" indent="1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5" fillId="0" borderId="20" xfId="2" applyFont="1" applyFill="1" applyBorder="1" applyAlignment="1" applyProtection="1">
      <alignment horizontal="center" vertical="center"/>
      <protection locked="0"/>
    </xf>
    <xf numFmtId="0" fontId="35" fillId="0" borderId="21" xfId="2" applyFont="1" applyFill="1" applyBorder="1" applyAlignment="1" applyProtection="1">
      <alignment horizontal="center" vertical="center"/>
      <protection locked="0"/>
    </xf>
    <xf numFmtId="0" fontId="35" fillId="0" borderId="22" xfId="2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6" fillId="0" borderId="0" xfId="0" applyFont="1" applyAlignment="1">
      <alignment horizontal="center" vertical="top" wrapText="1"/>
    </xf>
    <xf numFmtId="0" fontId="31" fillId="0" borderId="1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131379</xdr:colOff>
      <xdr:row>244</xdr:row>
      <xdr:rowOff>95249</xdr:rowOff>
    </xdr:from>
    <xdr:to>
      <xdr:col>26</xdr:col>
      <xdr:colOff>177174</xdr:colOff>
      <xdr:row>247</xdr:row>
      <xdr:rowOff>334736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55071" y="70177268"/>
          <a:ext cx="1254738" cy="117000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000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Cop Ketua Kampung</a:t>
          </a:r>
        </a:p>
      </xdr:txBody>
    </xdr:sp>
    <xdr:clientData/>
  </xdr:twoCellAnchor>
  <xdr:twoCellAnchor editAs="absolute">
    <xdr:from>
      <xdr:col>9</xdr:col>
      <xdr:colOff>212304</xdr:colOff>
      <xdr:row>54</xdr:row>
      <xdr:rowOff>11503</xdr:rowOff>
    </xdr:from>
    <xdr:to>
      <xdr:col>19</xdr:col>
      <xdr:colOff>79528</xdr:colOff>
      <xdr:row>63</xdr:row>
      <xdr:rowOff>152125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270" y="14920865"/>
          <a:ext cx="2275844" cy="198732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190486</xdr:colOff>
      <xdr:row>0</xdr:row>
      <xdr:rowOff>82235</xdr:rowOff>
    </xdr:from>
    <xdr:to>
      <xdr:col>17</xdr:col>
      <xdr:colOff>110624</xdr:colOff>
      <xdr:row>6</xdr:row>
      <xdr:rowOff>19033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313" y="82235"/>
          <a:ext cx="1304193" cy="1025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SBPP%20MS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HP/HECAS/HECAS2021/Other/BPTV/JKKK/Matrix%20Meeting%20JK%20SBPP%20kali%20ke%202.xlsx" TargetMode="External"/><Relationship Id="rId1" Type="http://schemas.openxmlformats.org/officeDocument/2006/relationships/externalLinkPath" Target="/Documents%20HP/HECAS/HECAS2021/Other/BPTV/JKKK/Matrix%20Meeting%20JK%20SBPP%20kali%20ke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MOE%20USER/Desktop/Documents%20HP/HECAS/HECAS2014/HECAS2014R1/HECAS%202014%20(1st%20Round)%20-%20A.xlsb" TargetMode="External"/><Relationship Id="rId1" Type="http://schemas.openxmlformats.org/officeDocument/2006/relationships/externalLinkPath" Target="/Users/MOE%20USER/Desktop/Documents%20HP/HECAS/HECAS2014/HECAS2014R1/HECAS%202014%20(1st%20Round)%20-%20A.xlsb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MOE%20USER/Desktop/Documents%20HP/HECAS/HECAS2019/HECAS2019/HECAS%202019.xlsb" TargetMode="External"/><Relationship Id="rId1" Type="http://schemas.openxmlformats.org/officeDocument/2006/relationships/externalLinkPath" Target="/Users/MOE%20USER/Desktop/Documents%20HP/HECAS/HECAS2019/HECAS2019/HECAS%202019.xlsb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HP/HECAS/HECAS2021/Other/BPTV/JKKK/Documents%20HP/HECAS/HECAS2018/JKB%2020180621/ds/HECAS%202018%20(1st%20Round).xlsb" TargetMode="External"/><Relationship Id="rId1" Type="http://schemas.openxmlformats.org/officeDocument/2006/relationships/externalLinkPath" Target="/Documents%20HP/HECAS/HECAS2021/Other/BPTV/JKKK/Documents%20HP/HECAS/HECAS2018/JKB%2020180621/ds/HECAS%202018%20(1st%20Round).xlsb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rozman.rahim/Documents/kewangan/BUDGET/budget%202017-2018/budget%20biasiswa%20and%20dana%20latest%20for%202017_2018/Users/MOE%20USER/Desktop/Documents%20HP/HECAS/HECAS2015/HECAS2015R1/HECAS%202015%20(1st%20Round)%20-%20RE.xlsb" TargetMode="External"/><Relationship Id="rId1" Type="http://schemas.openxmlformats.org/officeDocument/2006/relationships/externalLinkPath" Target="/Users/rozman.rahim/Documents/kewangan/BUDGET/budget%202017-2018/budget%20biasiswa%20and%20dana%20latest%20for%202017_2018/Users/MOE%20USER/Desktop/Documents%20HP/HECAS/HECAS2015/HECAS2015R1/HECAS%202015%20(1st%20Round)%20-%20RE.xlsb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MOE%20USER/AppData/Local/Microsoft/Windows/Temporary%20Internet%20Files/Content.Outlook/Y29JZ4ZI/HECAS%202018%20(1st%20Round).xlsb" TargetMode="External"/><Relationship Id="rId1" Type="http://schemas.openxmlformats.org/officeDocument/2006/relationships/externalLinkPath" Target="/Users/MOE%20USER/AppData/Local/Microsoft/Windows/Temporary%20Internet%20Files/Content.Outlook/Y29JZ4ZI/HECAS%202018%20(1st%20Round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a level working"/>
      <sheetName val="pending docs"/>
      <sheetName val="Stats"/>
      <sheetName val="stats by course"/>
      <sheetName val="master (MS)"/>
      <sheetName val="master (Scholarship)"/>
      <sheetName val="master (TMS)"/>
    </sheetNames>
    <sheetDataSet>
      <sheetData sheetId="0">
        <row r="2">
          <cell r="D2" t="str">
            <v>AJK</v>
          </cell>
          <cell r="E2" t="str">
            <v>Bangsa (Race)_x000D_[Seperti dalam Kad Pintar]</v>
          </cell>
          <cell r="W2" t="str">
            <v>Negeri</v>
          </cell>
        </row>
        <row r="3">
          <cell r="D3" t="str">
            <v>AJK</v>
          </cell>
          <cell r="E3" t="str">
            <v>Bangsa (Race)_x000D_[Seperti dalam Kad Pintar]</v>
          </cell>
          <cell r="W3" t="str">
            <v>Country</v>
          </cell>
        </row>
        <row r="5">
          <cell r="D5" t="str">
            <v>not ok</v>
          </cell>
          <cell r="E5" t="str">
            <v>NB</v>
          </cell>
          <cell r="W5" t="str">
            <v>United Kingdom</v>
          </cell>
        </row>
        <row r="6">
          <cell r="D6" t="str">
            <v>ok</v>
          </cell>
          <cell r="E6" t="str">
            <v>B</v>
          </cell>
          <cell r="W6" t="str">
            <v>Malaysia</v>
          </cell>
        </row>
        <row r="7">
          <cell r="D7" t="str">
            <v>ok</v>
          </cell>
          <cell r="E7" t="str">
            <v>NB</v>
          </cell>
          <cell r="W7" t="str">
            <v>Australia/United Kingdom</v>
          </cell>
        </row>
        <row r="8">
          <cell r="D8" t="str">
            <v>not ok</v>
          </cell>
          <cell r="E8" t="str">
            <v>NB</v>
          </cell>
          <cell r="W8" t="str">
            <v>Australia</v>
          </cell>
        </row>
        <row r="9">
          <cell r="D9" t="str">
            <v>not ok</v>
          </cell>
          <cell r="E9" t="str">
            <v>B</v>
          </cell>
          <cell r="W9" t="str">
            <v>Malaysia</v>
          </cell>
        </row>
        <row r="10">
          <cell r="D10" t="str">
            <v>ok</v>
          </cell>
          <cell r="E10" t="str">
            <v>B</v>
          </cell>
          <cell r="W10" t="str">
            <v>Malaysia</v>
          </cell>
        </row>
        <row r="11">
          <cell r="D11" t="str">
            <v>ok</v>
          </cell>
          <cell r="E11" t="str">
            <v>B</v>
          </cell>
          <cell r="W11" t="str">
            <v>United Kingdom</v>
          </cell>
        </row>
        <row r="12">
          <cell r="D12" t="str">
            <v>not ok</v>
          </cell>
          <cell r="E12" t="str">
            <v>B</v>
          </cell>
          <cell r="W12" t="str">
            <v>United Kingdom</v>
          </cell>
        </row>
        <row r="13">
          <cell r="D13" t="str">
            <v>ok</v>
          </cell>
          <cell r="E13" t="str">
            <v>B</v>
          </cell>
          <cell r="W13" t="str">
            <v>United Kingdom</v>
          </cell>
        </row>
        <row r="14">
          <cell r="D14" t="str">
            <v>not ok</v>
          </cell>
          <cell r="E14" t="str">
            <v>B</v>
          </cell>
          <cell r="W14" t="str">
            <v>Malaysia</v>
          </cell>
        </row>
        <row r="15">
          <cell r="D15" t="str">
            <v>not ok</v>
          </cell>
          <cell r="E15" t="str">
            <v>B</v>
          </cell>
          <cell r="W15" t="str">
            <v>Malaysia</v>
          </cell>
        </row>
        <row r="16">
          <cell r="D16" t="str">
            <v>not ok</v>
          </cell>
          <cell r="E16" t="str">
            <v>B</v>
          </cell>
          <cell r="W16" t="str">
            <v>United Kingdom</v>
          </cell>
        </row>
        <row r="17">
          <cell r="D17" t="str">
            <v>ok</v>
          </cell>
          <cell r="E17" t="str">
            <v>B</v>
          </cell>
          <cell r="W17" t="str">
            <v>United Kingdom</v>
          </cell>
        </row>
        <row r="18">
          <cell r="D18" t="str">
            <v>not ok</v>
          </cell>
          <cell r="E18" t="str">
            <v>B</v>
          </cell>
          <cell r="W18" t="str">
            <v>Malaysia</v>
          </cell>
        </row>
        <row r="19">
          <cell r="D19" t="str">
            <v>not ok</v>
          </cell>
        </row>
        <row r="20">
          <cell r="D20" t="str">
            <v>not ok</v>
          </cell>
          <cell r="E20" t="str">
            <v>NB</v>
          </cell>
          <cell r="W20" t="str">
            <v>United Kingdom</v>
          </cell>
        </row>
        <row r="21">
          <cell r="D21" t="str">
            <v>not ok</v>
          </cell>
          <cell r="E21" t="str">
            <v>NB</v>
          </cell>
          <cell r="W21" t="str">
            <v>Hong Kong</v>
          </cell>
        </row>
        <row r="22">
          <cell r="D22" t="str">
            <v>ok</v>
          </cell>
          <cell r="E22" t="str">
            <v>B</v>
          </cell>
          <cell r="W22" t="str">
            <v>United Kingdom</v>
          </cell>
        </row>
        <row r="23">
          <cell r="D23" t="str">
            <v>not ok</v>
          </cell>
          <cell r="E23" t="str">
            <v>B</v>
          </cell>
          <cell r="W23" t="str">
            <v>Australia</v>
          </cell>
        </row>
        <row r="24">
          <cell r="D24" t="str">
            <v>ok</v>
          </cell>
          <cell r="E24" t="str">
            <v>NB</v>
          </cell>
          <cell r="W24" t="str">
            <v>Australia</v>
          </cell>
        </row>
        <row r="25">
          <cell r="D25" t="str">
            <v>not ok</v>
          </cell>
          <cell r="E25" t="str">
            <v>B</v>
          </cell>
          <cell r="W25" t="str">
            <v>United Kingdom</v>
          </cell>
        </row>
        <row r="26">
          <cell r="D26" t="str">
            <v>ok</v>
          </cell>
          <cell r="E26" t="str">
            <v>B</v>
          </cell>
          <cell r="W26" t="str">
            <v>United Kingdom</v>
          </cell>
        </row>
        <row r="27">
          <cell r="D27" t="str">
            <v>not ok</v>
          </cell>
          <cell r="E27" t="str">
            <v>NB</v>
          </cell>
          <cell r="W27" t="str">
            <v>Australia</v>
          </cell>
        </row>
        <row r="28">
          <cell r="D28" t="str">
            <v>ok</v>
          </cell>
          <cell r="E28" t="str">
            <v>B</v>
          </cell>
          <cell r="W28" t="str">
            <v>United Kingdom</v>
          </cell>
        </row>
        <row r="29">
          <cell r="D29" t="str">
            <v>ok</v>
          </cell>
          <cell r="E29" t="str">
            <v>NB</v>
          </cell>
          <cell r="W29" t="str">
            <v>United Kingdom</v>
          </cell>
        </row>
        <row r="30">
          <cell r="D30" t="str">
            <v>not ok</v>
          </cell>
          <cell r="E30" t="str">
            <v>B</v>
          </cell>
          <cell r="W30" t="str">
            <v>United Kingdom</v>
          </cell>
        </row>
        <row r="31">
          <cell r="D31" t="str">
            <v>ok</v>
          </cell>
          <cell r="E31" t="str">
            <v>NB</v>
          </cell>
          <cell r="W31" t="str">
            <v>United Kingdom</v>
          </cell>
        </row>
        <row r="32">
          <cell r="D32" t="str">
            <v>not ok</v>
          </cell>
          <cell r="E32" t="str">
            <v>B</v>
          </cell>
          <cell r="W32" t="str">
            <v>Singapore</v>
          </cell>
        </row>
        <row r="33">
          <cell r="D33" t="str">
            <v>not ok</v>
          </cell>
          <cell r="E33" t="str">
            <v>B</v>
          </cell>
          <cell r="W33" t="str">
            <v>United Kingdom</v>
          </cell>
        </row>
        <row r="34">
          <cell r="D34" t="str">
            <v>not ok</v>
          </cell>
          <cell r="E34" t="str">
            <v>B</v>
          </cell>
          <cell r="W34" t="str">
            <v>United Kingdom</v>
          </cell>
        </row>
        <row r="35">
          <cell r="D35" t="str">
            <v>not ok</v>
          </cell>
          <cell r="E35" t="str">
            <v>NB</v>
          </cell>
          <cell r="W35" t="str">
            <v>Australia</v>
          </cell>
        </row>
        <row r="36">
          <cell r="D36" t="str">
            <v>ok</v>
          </cell>
          <cell r="E36" t="str">
            <v>B</v>
          </cell>
          <cell r="W36" t="str">
            <v>Australia</v>
          </cell>
        </row>
        <row r="37">
          <cell r="D37" t="str">
            <v>ok</v>
          </cell>
          <cell r="E37" t="str">
            <v>NB</v>
          </cell>
          <cell r="W37" t="str">
            <v>United Kingdom</v>
          </cell>
        </row>
        <row r="38">
          <cell r="D38" t="str">
            <v>not ok</v>
          </cell>
          <cell r="E38" t="str">
            <v>B</v>
          </cell>
          <cell r="W38" t="str">
            <v>United Kingdom</v>
          </cell>
        </row>
        <row r="39">
          <cell r="D39" t="str">
            <v>not ok</v>
          </cell>
          <cell r="E39" t="str">
            <v>B</v>
          </cell>
          <cell r="W39" t="str">
            <v>Canada</v>
          </cell>
        </row>
        <row r="40">
          <cell r="D40" t="str">
            <v>not ok</v>
          </cell>
          <cell r="E40" t="str">
            <v>B</v>
          </cell>
          <cell r="W40" t="str">
            <v>Malaysia</v>
          </cell>
        </row>
        <row r="41">
          <cell r="D41" t="str">
            <v>ok</v>
          </cell>
          <cell r="E41" t="str">
            <v>B</v>
          </cell>
          <cell r="W41" t="str">
            <v>Australia</v>
          </cell>
        </row>
        <row r="42">
          <cell r="D42" t="str">
            <v>ok</v>
          </cell>
          <cell r="E42" t="str">
            <v>B</v>
          </cell>
          <cell r="W42" t="str">
            <v>United Kingdom</v>
          </cell>
        </row>
        <row r="43">
          <cell r="D43" t="str">
            <v>ok</v>
          </cell>
          <cell r="E43" t="str">
            <v>NB</v>
          </cell>
          <cell r="W43" t="str">
            <v>United Kingdom</v>
          </cell>
        </row>
        <row r="44">
          <cell r="D44" t="str">
            <v>not ok</v>
          </cell>
          <cell r="E44" t="str">
            <v>NB</v>
          </cell>
          <cell r="W44" t="str">
            <v>United Kingdom</v>
          </cell>
        </row>
        <row r="45">
          <cell r="D45" t="str">
            <v>not ok</v>
          </cell>
          <cell r="E45" t="str">
            <v>B</v>
          </cell>
          <cell r="W45" t="str">
            <v>United Kingdom</v>
          </cell>
        </row>
        <row r="46">
          <cell r="D46" t="str">
            <v>not ok</v>
          </cell>
          <cell r="E46" t="str">
            <v>B</v>
          </cell>
          <cell r="W46" t="str">
            <v>United Kingdom</v>
          </cell>
        </row>
        <row r="47">
          <cell r="D47" t="str">
            <v>not ok</v>
          </cell>
          <cell r="E47" t="str">
            <v>B</v>
          </cell>
          <cell r="W47" t="str">
            <v>Australia</v>
          </cell>
        </row>
        <row r="48">
          <cell r="D48" t="str">
            <v>not ok</v>
          </cell>
          <cell r="E48" t="str">
            <v>B</v>
          </cell>
          <cell r="W48" t="str">
            <v>Singapore</v>
          </cell>
        </row>
        <row r="49">
          <cell r="D49" t="str">
            <v>not ok</v>
          </cell>
          <cell r="E49" t="str">
            <v>B</v>
          </cell>
          <cell r="W49" t="str">
            <v>Malaysia</v>
          </cell>
        </row>
        <row r="50">
          <cell r="D50" t="str">
            <v>ok</v>
          </cell>
          <cell r="E50" t="str">
            <v>B</v>
          </cell>
          <cell r="W50" t="str">
            <v>United Kingdom</v>
          </cell>
        </row>
        <row r="51">
          <cell r="D51" t="str">
            <v>not ok</v>
          </cell>
          <cell r="E51" t="str">
            <v>B</v>
          </cell>
          <cell r="W51" t="str">
            <v>United Kingdom</v>
          </cell>
        </row>
        <row r="52">
          <cell r="D52" t="str">
            <v>ok</v>
          </cell>
          <cell r="E52" t="str">
            <v>B</v>
          </cell>
          <cell r="W52" t="str">
            <v>United Kingdom</v>
          </cell>
        </row>
        <row r="53">
          <cell r="D53" t="str">
            <v>not ok</v>
          </cell>
          <cell r="E53" t="str">
            <v>B</v>
          </cell>
          <cell r="W53" t="str">
            <v>United Kingdom</v>
          </cell>
        </row>
        <row r="54">
          <cell r="D54" t="str">
            <v>ok</v>
          </cell>
          <cell r="E54" t="str">
            <v>B</v>
          </cell>
          <cell r="W54" t="str">
            <v>Malaysia</v>
          </cell>
        </row>
        <row r="55">
          <cell r="D55" t="str">
            <v>not ok</v>
          </cell>
          <cell r="E55" t="str">
            <v>B</v>
          </cell>
          <cell r="W55" t="str">
            <v>Canada</v>
          </cell>
        </row>
        <row r="56">
          <cell r="D56" t="str">
            <v>ok</v>
          </cell>
          <cell r="E56" t="str">
            <v>NB</v>
          </cell>
          <cell r="W56" t="str">
            <v>United Kingdom</v>
          </cell>
        </row>
        <row r="57">
          <cell r="D57" t="str">
            <v>ok</v>
          </cell>
          <cell r="E57" t="str">
            <v>B</v>
          </cell>
          <cell r="W57" t="str">
            <v>Australia</v>
          </cell>
        </row>
        <row r="58">
          <cell r="D58" t="str">
            <v>ok</v>
          </cell>
          <cell r="E58" t="str">
            <v>B</v>
          </cell>
          <cell r="W58" t="str">
            <v>United Kingdom</v>
          </cell>
        </row>
        <row r="59">
          <cell r="D59" t="str">
            <v>not ok</v>
          </cell>
          <cell r="E59" t="str">
            <v>B</v>
          </cell>
          <cell r="W59" t="str">
            <v>United Kingdom</v>
          </cell>
        </row>
        <row r="60">
          <cell r="D60" t="str">
            <v>ok</v>
          </cell>
          <cell r="E60" t="str">
            <v>B</v>
          </cell>
          <cell r="W60" t="str">
            <v>United Kingdom</v>
          </cell>
        </row>
        <row r="61">
          <cell r="D61" t="str">
            <v>not ok</v>
          </cell>
          <cell r="E61" t="str">
            <v>B</v>
          </cell>
          <cell r="W61" t="str">
            <v>Malaysia</v>
          </cell>
        </row>
        <row r="62">
          <cell r="D62" t="str">
            <v>not ok</v>
          </cell>
          <cell r="E62" t="str">
            <v>NB</v>
          </cell>
          <cell r="W62" t="str">
            <v>Malaysia</v>
          </cell>
        </row>
        <row r="63">
          <cell r="D63" t="str">
            <v>ok</v>
          </cell>
          <cell r="E63" t="str">
            <v>B</v>
          </cell>
          <cell r="W63" t="str">
            <v>United Kingdom</v>
          </cell>
        </row>
        <row r="64">
          <cell r="D64" t="str">
            <v>ok</v>
          </cell>
          <cell r="E64" t="str">
            <v>B</v>
          </cell>
          <cell r="W64" t="str">
            <v>Brunei</v>
          </cell>
        </row>
        <row r="65">
          <cell r="D65" t="str">
            <v>ok</v>
          </cell>
          <cell r="E65" t="str">
            <v>NB</v>
          </cell>
          <cell r="W65" t="str">
            <v>United Kingdom</v>
          </cell>
        </row>
        <row r="66">
          <cell r="D66" t="str">
            <v>not ok</v>
          </cell>
          <cell r="E66" t="str">
            <v>B</v>
          </cell>
          <cell r="W66" t="str">
            <v>United Kingdom</v>
          </cell>
        </row>
        <row r="67">
          <cell r="D67" t="str">
            <v>not ok</v>
          </cell>
          <cell r="E67" t="str">
            <v>B</v>
          </cell>
          <cell r="W67" t="str">
            <v>United Kingdom</v>
          </cell>
        </row>
        <row r="68">
          <cell r="D68" t="str">
            <v>ok</v>
          </cell>
          <cell r="E68" t="str">
            <v>B</v>
          </cell>
          <cell r="W68" t="str">
            <v>United Kingdom</v>
          </cell>
        </row>
        <row r="69">
          <cell r="D69" t="str">
            <v>ok</v>
          </cell>
          <cell r="E69" t="str">
            <v>B</v>
          </cell>
          <cell r="W69" t="str">
            <v>United Kingdom</v>
          </cell>
        </row>
        <row r="70">
          <cell r="D70" t="str">
            <v>ok</v>
          </cell>
          <cell r="E70" t="str">
            <v>B</v>
          </cell>
          <cell r="W70" t="str">
            <v>Malaysia</v>
          </cell>
        </row>
        <row r="71">
          <cell r="D71" t="str">
            <v>not ok</v>
          </cell>
          <cell r="E71" t="str">
            <v>NB</v>
          </cell>
          <cell r="W71" t="str">
            <v>United Kingdom</v>
          </cell>
        </row>
        <row r="72">
          <cell r="D72" t="str">
            <v>not ok</v>
          </cell>
          <cell r="E72" t="str">
            <v>B</v>
          </cell>
          <cell r="W72" t="str">
            <v>Malaysia</v>
          </cell>
        </row>
        <row r="73">
          <cell r="D73" t="str">
            <v>ok</v>
          </cell>
          <cell r="E73" t="str">
            <v>B</v>
          </cell>
          <cell r="W73" t="str">
            <v>United Kingdom</v>
          </cell>
        </row>
        <row r="74">
          <cell r="D74" t="str">
            <v>ok</v>
          </cell>
          <cell r="E74" t="str">
            <v>B</v>
          </cell>
          <cell r="W74" t="str">
            <v>United Kingdom</v>
          </cell>
        </row>
        <row r="75">
          <cell r="D75" t="str">
            <v>not ok</v>
          </cell>
          <cell r="E75" t="str">
            <v>B</v>
          </cell>
          <cell r="W75" t="str">
            <v>United Kingdom</v>
          </cell>
        </row>
        <row r="76">
          <cell r="D76" t="str">
            <v>ok</v>
          </cell>
          <cell r="E76" t="str">
            <v>B</v>
          </cell>
          <cell r="W76" t="str">
            <v>United Kingdom</v>
          </cell>
        </row>
        <row r="77">
          <cell r="D77" t="str">
            <v>not ok</v>
          </cell>
          <cell r="E77" t="str">
            <v>NB</v>
          </cell>
          <cell r="W77" t="str">
            <v>Australia/United Kingdom</v>
          </cell>
        </row>
        <row r="78">
          <cell r="D78" t="str">
            <v>ok</v>
          </cell>
          <cell r="E78" t="str">
            <v>B</v>
          </cell>
          <cell r="W78" t="str">
            <v>Australia</v>
          </cell>
        </row>
        <row r="79">
          <cell r="D79" t="str">
            <v>ok</v>
          </cell>
          <cell r="E79" t="str">
            <v>B</v>
          </cell>
          <cell r="W79" t="str">
            <v>United Kingdom</v>
          </cell>
        </row>
        <row r="80">
          <cell r="D80" t="str">
            <v>ok</v>
          </cell>
          <cell r="E80" t="str">
            <v>B</v>
          </cell>
          <cell r="W80" t="str">
            <v>Australia</v>
          </cell>
        </row>
        <row r="81">
          <cell r="D81" t="str">
            <v>ok</v>
          </cell>
          <cell r="E81" t="str">
            <v>B</v>
          </cell>
          <cell r="W81" t="str">
            <v>United Kingdom</v>
          </cell>
        </row>
        <row r="82">
          <cell r="D82" t="str">
            <v>not ok</v>
          </cell>
          <cell r="E82" t="str">
            <v>NB</v>
          </cell>
          <cell r="W82" t="str">
            <v>Australia</v>
          </cell>
        </row>
        <row r="83">
          <cell r="D83" t="str">
            <v>not ok</v>
          </cell>
          <cell r="E83" t="str">
            <v>NB</v>
          </cell>
          <cell r="W83" t="str">
            <v>Australia</v>
          </cell>
        </row>
        <row r="84">
          <cell r="D84" t="str">
            <v>not ok</v>
          </cell>
          <cell r="E84" t="str">
            <v>NB</v>
          </cell>
          <cell r="W84" t="str">
            <v>United Kingdom</v>
          </cell>
        </row>
        <row r="86">
          <cell r="D86" t="str">
            <v>not ok</v>
          </cell>
          <cell r="E86" t="str">
            <v>NB</v>
          </cell>
          <cell r="W86" t="str">
            <v>Australia</v>
          </cell>
        </row>
        <row r="87">
          <cell r="D87" t="str">
            <v>not ok</v>
          </cell>
          <cell r="E87" t="str">
            <v>B</v>
          </cell>
          <cell r="W87" t="str">
            <v>Australia</v>
          </cell>
        </row>
        <row r="88">
          <cell r="D88" t="str">
            <v>not ok</v>
          </cell>
          <cell r="E88" t="str">
            <v>B</v>
          </cell>
          <cell r="W88" t="str">
            <v>USA</v>
          </cell>
        </row>
        <row r="89">
          <cell r="D89" t="str">
            <v>not ok</v>
          </cell>
          <cell r="E89" t="str">
            <v>B</v>
          </cell>
          <cell r="W89" t="str">
            <v>Malaysia</v>
          </cell>
        </row>
        <row r="90">
          <cell r="D90" t="str">
            <v>ok</v>
          </cell>
          <cell r="E90" t="str">
            <v>B</v>
          </cell>
          <cell r="W90" t="str">
            <v>Brunei</v>
          </cell>
        </row>
        <row r="91">
          <cell r="D91" t="str">
            <v>not ok</v>
          </cell>
          <cell r="E91" t="str">
            <v>B</v>
          </cell>
          <cell r="W91" t="str">
            <v>Malaysia</v>
          </cell>
        </row>
        <row r="92">
          <cell r="D92" t="str">
            <v>not ok</v>
          </cell>
          <cell r="E92" t="str">
            <v>NB</v>
          </cell>
          <cell r="W92" t="str">
            <v>Malaysia</v>
          </cell>
        </row>
        <row r="93">
          <cell r="D93" t="str">
            <v>not ok</v>
          </cell>
          <cell r="E93" t="str">
            <v>B</v>
          </cell>
          <cell r="W93" t="str">
            <v>United Kingdom</v>
          </cell>
        </row>
        <row r="94">
          <cell r="D94" t="str">
            <v>not ok</v>
          </cell>
          <cell r="E94" t="str">
            <v>B</v>
          </cell>
          <cell r="W94" t="str">
            <v>United Kingdom</v>
          </cell>
        </row>
        <row r="95">
          <cell r="D95" t="str">
            <v>not ok</v>
          </cell>
          <cell r="E95" t="str">
            <v>B</v>
          </cell>
          <cell r="W95" t="str">
            <v>United Kingdom</v>
          </cell>
        </row>
        <row r="96">
          <cell r="D96" t="str">
            <v>not ok</v>
          </cell>
          <cell r="E96" t="str">
            <v>B</v>
          </cell>
          <cell r="W96" t="str">
            <v>United Kingdom</v>
          </cell>
        </row>
        <row r="97">
          <cell r="D97" t="str">
            <v>ok</v>
          </cell>
          <cell r="E97" t="str">
            <v>B</v>
          </cell>
          <cell r="W97" t="str">
            <v>Malaysia</v>
          </cell>
        </row>
        <row r="98">
          <cell r="D98" t="str">
            <v>ok</v>
          </cell>
          <cell r="E98" t="str">
            <v>B</v>
          </cell>
          <cell r="W98" t="str">
            <v>United Kingdom</v>
          </cell>
        </row>
        <row r="99">
          <cell r="D99" t="str">
            <v>not ok</v>
          </cell>
          <cell r="E99" t="str">
            <v>NB</v>
          </cell>
          <cell r="W99" t="str">
            <v>United Kingdom</v>
          </cell>
        </row>
        <row r="100">
          <cell r="D100" t="str">
            <v>not ok</v>
          </cell>
          <cell r="E100" t="str">
            <v>NB</v>
          </cell>
          <cell r="W100" t="str">
            <v>Malaysia</v>
          </cell>
        </row>
        <row r="101">
          <cell r="D101" t="str">
            <v>not ok</v>
          </cell>
          <cell r="E101" t="str">
            <v>NB</v>
          </cell>
          <cell r="W101" t="str">
            <v>United Kingdom</v>
          </cell>
        </row>
        <row r="102">
          <cell r="D102" t="str">
            <v>ok</v>
          </cell>
          <cell r="E102" t="str">
            <v>B</v>
          </cell>
          <cell r="W102" t="str">
            <v>United Kingdom</v>
          </cell>
        </row>
        <row r="103">
          <cell r="D103" t="str">
            <v>not ok</v>
          </cell>
          <cell r="E103" t="str">
            <v>B</v>
          </cell>
          <cell r="W103" t="str">
            <v>United Kingdom</v>
          </cell>
        </row>
        <row r="104">
          <cell r="D104" t="str">
            <v>not ok</v>
          </cell>
          <cell r="E104" t="str">
            <v>B</v>
          </cell>
          <cell r="W104" t="str">
            <v>United Kingdom</v>
          </cell>
        </row>
        <row r="105">
          <cell r="D105" t="str">
            <v>not ok</v>
          </cell>
          <cell r="E105" t="str">
            <v>B</v>
          </cell>
          <cell r="W105" t="str">
            <v>United Kingdom</v>
          </cell>
        </row>
        <row r="106">
          <cell r="D106" t="str">
            <v>ok</v>
          </cell>
          <cell r="E106" t="str">
            <v>B</v>
          </cell>
          <cell r="W106" t="str">
            <v>United Kingdom</v>
          </cell>
        </row>
        <row r="107">
          <cell r="D107" t="str">
            <v>ok</v>
          </cell>
          <cell r="E107" t="str">
            <v>NB</v>
          </cell>
          <cell r="W107" t="str">
            <v>Australia</v>
          </cell>
        </row>
        <row r="108">
          <cell r="D108" t="str">
            <v>ok</v>
          </cell>
          <cell r="E108" t="str">
            <v>B</v>
          </cell>
          <cell r="W108" t="str">
            <v>United Kingdom</v>
          </cell>
        </row>
        <row r="109">
          <cell r="D109" t="str">
            <v>not ok</v>
          </cell>
          <cell r="E109" t="str">
            <v>B</v>
          </cell>
        </row>
        <row r="110">
          <cell r="D110" t="str">
            <v>not ok</v>
          </cell>
          <cell r="E110" t="str">
            <v>NB</v>
          </cell>
          <cell r="W110" t="str">
            <v>United Kingdom</v>
          </cell>
        </row>
        <row r="111">
          <cell r="D111" t="str">
            <v>not ok</v>
          </cell>
          <cell r="E111" t="str">
            <v>B</v>
          </cell>
          <cell r="W111" t="str">
            <v>United Kingdom</v>
          </cell>
        </row>
        <row r="112">
          <cell r="D112" t="str">
            <v>ok</v>
          </cell>
          <cell r="E112" t="str">
            <v>B</v>
          </cell>
          <cell r="W112" t="str">
            <v>United Kingdom</v>
          </cell>
        </row>
        <row r="113">
          <cell r="D113" t="str">
            <v>not ok</v>
          </cell>
          <cell r="E113" t="str">
            <v>B</v>
          </cell>
          <cell r="W113" t="str">
            <v>United Kingdom</v>
          </cell>
        </row>
        <row r="114">
          <cell r="D114" t="str">
            <v>ok</v>
          </cell>
          <cell r="E114" t="str">
            <v>B</v>
          </cell>
          <cell r="W114" t="str">
            <v>United Kingdom</v>
          </cell>
        </row>
        <row r="115">
          <cell r="D115" t="str">
            <v>ok</v>
          </cell>
          <cell r="E115" t="str">
            <v>B</v>
          </cell>
          <cell r="W115" t="str">
            <v>United Kingdom</v>
          </cell>
        </row>
        <row r="116">
          <cell r="D116" t="str">
            <v>ok</v>
          </cell>
          <cell r="E116" t="str">
            <v>NB</v>
          </cell>
          <cell r="W116" t="str">
            <v>United Kingdom</v>
          </cell>
        </row>
        <row r="117">
          <cell r="D117" t="str">
            <v>not ok</v>
          </cell>
          <cell r="E117" t="str">
            <v>NB</v>
          </cell>
          <cell r="W117" t="str">
            <v>United Kingdom</v>
          </cell>
        </row>
        <row r="118">
          <cell r="D118" t="str">
            <v>ok</v>
          </cell>
          <cell r="E118" t="str">
            <v>B</v>
          </cell>
          <cell r="W118" t="str">
            <v>Australia</v>
          </cell>
        </row>
        <row r="119">
          <cell r="D119" t="str">
            <v>ok</v>
          </cell>
          <cell r="E119" t="str">
            <v>B</v>
          </cell>
          <cell r="W119" t="str">
            <v>Malaysia</v>
          </cell>
        </row>
        <row r="120">
          <cell r="D120" t="str">
            <v>not ok</v>
          </cell>
          <cell r="E120" t="str">
            <v>B</v>
          </cell>
          <cell r="W120" t="str">
            <v>Malaysia</v>
          </cell>
        </row>
        <row r="121">
          <cell r="D121" t="str">
            <v>not ok</v>
          </cell>
          <cell r="E121" t="str">
            <v>B</v>
          </cell>
          <cell r="W121" t="str">
            <v>Malaysia</v>
          </cell>
        </row>
        <row r="122">
          <cell r="D122" t="str">
            <v>not ok</v>
          </cell>
          <cell r="E122" t="str">
            <v>B</v>
          </cell>
          <cell r="W122" t="str">
            <v>Malaysia</v>
          </cell>
        </row>
        <row r="123">
          <cell r="D123" t="str">
            <v>ok</v>
          </cell>
          <cell r="E123" t="str">
            <v>NB</v>
          </cell>
          <cell r="W123" t="str">
            <v>United Kingdom</v>
          </cell>
        </row>
        <row r="124">
          <cell r="D124" t="str">
            <v>ok</v>
          </cell>
          <cell r="E124" t="str">
            <v>NB</v>
          </cell>
          <cell r="W124" t="str">
            <v>United Kingdom</v>
          </cell>
        </row>
        <row r="125">
          <cell r="D125" t="str">
            <v>not ok</v>
          </cell>
          <cell r="E125" t="str">
            <v>B</v>
          </cell>
          <cell r="W125" t="str">
            <v>Canada</v>
          </cell>
        </row>
        <row r="126">
          <cell r="D126" t="str">
            <v>ok</v>
          </cell>
          <cell r="E126" t="str">
            <v>B</v>
          </cell>
          <cell r="W126" t="str">
            <v>United Kingdom</v>
          </cell>
        </row>
        <row r="127">
          <cell r="D127" t="str">
            <v>not ok</v>
          </cell>
          <cell r="E127" t="str">
            <v>B</v>
          </cell>
          <cell r="W127" t="str">
            <v>Malaysia</v>
          </cell>
        </row>
        <row r="128">
          <cell r="D128" t="str">
            <v>ok</v>
          </cell>
          <cell r="E128" t="str">
            <v>B</v>
          </cell>
          <cell r="W128" t="str">
            <v>United Kingdom</v>
          </cell>
        </row>
        <row r="129">
          <cell r="D129" t="str">
            <v>ok</v>
          </cell>
          <cell r="E129" t="str">
            <v>NB</v>
          </cell>
          <cell r="W129" t="str">
            <v>United Kingdom</v>
          </cell>
        </row>
        <row r="130">
          <cell r="D130" t="str">
            <v>ok</v>
          </cell>
          <cell r="E130" t="str">
            <v>B</v>
          </cell>
          <cell r="W130" t="str">
            <v>United Kingdom</v>
          </cell>
        </row>
        <row r="131">
          <cell r="D131" t="str">
            <v>ok</v>
          </cell>
          <cell r="E131" t="str">
            <v>B</v>
          </cell>
          <cell r="W131" t="str">
            <v>Australia</v>
          </cell>
        </row>
        <row r="132">
          <cell r="D132" t="str">
            <v>not ok</v>
          </cell>
          <cell r="E132" t="str">
            <v>NB</v>
          </cell>
          <cell r="W132" t="str">
            <v>Australia</v>
          </cell>
        </row>
        <row r="133">
          <cell r="D133" t="str">
            <v>ok</v>
          </cell>
          <cell r="E133" t="str">
            <v>B</v>
          </cell>
          <cell r="W133" t="str">
            <v>United Kingdom</v>
          </cell>
        </row>
        <row r="134">
          <cell r="D134" t="str">
            <v>ok</v>
          </cell>
          <cell r="E134" t="str">
            <v>B</v>
          </cell>
          <cell r="W134" t="str">
            <v>United Kingdom/Canada</v>
          </cell>
        </row>
        <row r="135">
          <cell r="D135" t="str">
            <v>not ok</v>
          </cell>
          <cell r="E135" t="str">
            <v>B</v>
          </cell>
          <cell r="W135" t="str">
            <v>Malaysia</v>
          </cell>
        </row>
        <row r="136">
          <cell r="D136" t="str">
            <v>not ok</v>
          </cell>
          <cell r="E136" t="str">
            <v>B</v>
          </cell>
          <cell r="W136" t="str">
            <v>United Kingdom</v>
          </cell>
        </row>
        <row r="137">
          <cell r="D137" t="str">
            <v>not ok</v>
          </cell>
          <cell r="E137" t="str">
            <v>B</v>
          </cell>
          <cell r="W137" t="str">
            <v>United Kingdom</v>
          </cell>
        </row>
        <row r="138">
          <cell r="D138" t="str">
            <v>not ok</v>
          </cell>
          <cell r="E138" t="str">
            <v>B</v>
          </cell>
          <cell r="W138" t="str">
            <v>Malaysia</v>
          </cell>
        </row>
        <row r="139">
          <cell r="D139" t="str">
            <v>ok</v>
          </cell>
          <cell r="E139" t="str">
            <v>B</v>
          </cell>
          <cell r="W139" t="str">
            <v>United Kingdom</v>
          </cell>
        </row>
        <row r="140">
          <cell r="D140" t="str">
            <v>ok</v>
          </cell>
          <cell r="E140" t="str">
            <v>B</v>
          </cell>
          <cell r="W140" t="str">
            <v>United Kingdom</v>
          </cell>
        </row>
        <row r="141">
          <cell r="D141" t="str">
            <v>not ok</v>
          </cell>
          <cell r="E141" t="str">
            <v>B</v>
          </cell>
          <cell r="W141" t="str">
            <v>United Kingdom</v>
          </cell>
        </row>
        <row r="142">
          <cell r="D142" t="str">
            <v>not ok</v>
          </cell>
          <cell r="E142" t="str">
            <v>B</v>
          </cell>
          <cell r="W142" t="str">
            <v>Malaysia</v>
          </cell>
        </row>
        <row r="143">
          <cell r="D143" t="str">
            <v>not ok</v>
          </cell>
          <cell r="E143" t="str">
            <v>B</v>
          </cell>
          <cell r="W143" t="str">
            <v>United Kingdom</v>
          </cell>
        </row>
        <row r="144">
          <cell r="D144" t="str">
            <v>ok</v>
          </cell>
          <cell r="E144" t="str">
            <v>B</v>
          </cell>
          <cell r="W144" t="str">
            <v>United Kingdom</v>
          </cell>
        </row>
        <row r="145">
          <cell r="D145" t="str">
            <v>ok</v>
          </cell>
          <cell r="E145" t="str">
            <v>B</v>
          </cell>
          <cell r="W145" t="str">
            <v>Malaysia</v>
          </cell>
        </row>
        <row r="146">
          <cell r="D146" t="str">
            <v>ok</v>
          </cell>
          <cell r="E146" t="str">
            <v>B</v>
          </cell>
          <cell r="W146" t="str">
            <v>United Kingdom</v>
          </cell>
        </row>
        <row r="147">
          <cell r="D147" t="str">
            <v>ok</v>
          </cell>
          <cell r="E147" t="str">
            <v>B</v>
          </cell>
          <cell r="W147" t="str">
            <v>Australia</v>
          </cell>
        </row>
        <row r="148">
          <cell r="D148" t="str">
            <v>not ok</v>
          </cell>
          <cell r="E148" t="str">
            <v>NB</v>
          </cell>
          <cell r="W148" t="str">
            <v>Australia</v>
          </cell>
        </row>
        <row r="149">
          <cell r="D149" t="str">
            <v>ok</v>
          </cell>
          <cell r="E149" t="str">
            <v>B</v>
          </cell>
          <cell r="W149" t="str">
            <v>United Kingdom</v>
          </cell>
        </row>
        <row r="150">
          <cell r="D150" t="str">
            <v>not ok</v>
          </cell>
          <cell r="E150" t="str">
            <v>B</v>
          </cell>
          <cell r="W150" t="str">
            <v>Malaysia</v>
          </cell>
        </row>
        <row r="151">
          <cell r="D151" t="str">
            <v>not ok</v>
          </cell>
          <cell r="E151" t="str">
            <v>B</v>
          </cell>
          <cell r="W151" t="str">
            <v>new zealand</v>
          </cell>
        </row>
        <row r="152">
          <cell r="D152" t="str">
            <v>ok</v>
          </cell>
          <cell r="E152" t="str">
            <v>B</v>
          </cell>
          <cell r="W152" t="str">
            <v>Malaysia</v>
          </cell>
        </row>
        <row r="153">
          <cell r="D153" t="str">
            <v>ok</v>
          </cell>
          <cell r="E153" t="str">
            <v>B</v>
          </cell>
          <cell r="W153" t="str">
            <v>United Kingdom</v>
          </cell>
        </row>
        <row r="154">
          <cell r="D154" t="str">
            <v>ok</v>
          </cell>
          <cell r="E154" t="str">
            <v>NB</v>
          </cell>
          <cell r="W154" t="str">
            <v>Australia</v>
          </cell>
        </row>
        <row r="155">
          <cell r="D155" t="str">
            <v>ok</v>
          </cell>
          <cell r="E155" t="str">
            <v>B</v>
          </cell>
          <cell r="W155" t="str">
            <v>United Kingdom</v>
          </cell>
        </row>
        <row r="156">
          <cell r="D156" t="str">
            <v>ok</v>
          </cell>
          <cell r="E156" t="str">
            <v>B</v>
          </cell>
          <cell r="W156" t="str">
            <v>United Kingdom</v>
          </cell>
        </row>
        <row r="157">
          <cell r="D157" t="str">
            <v>not ok</v>
          </cell>
          <cell r="E157" t="str">
            <v>B</v>
          </cell>
          <cell r="W157" t="str">
            <v>United Kingdom</v>
          </cell>
        </row>
        <row r="158">
          <cell r="D158" t="str">
            <v>not ok</v>
          </cell>
          <cell r="E158" t="str">
            <v>B</v>
          </cell>
          <cell r="W158" t="str">
            <v>Malaysia</v>
          </cell>
        </row>
        <row r="159">
          <cell r="D159" t="str">
            <v>ok</v>
          </cell>
          <cell r="E159" t="str">
            <v>B</v>
          </cell>
          <cell r="W159" t="str">
            <v>Australia</v>
          </cell>
        </row>
        <row r="160">
          <cell r="D160" t="str">
            <v>not ok</v>
          </cell>
          <cell r="E160" t="str">
            <v>B</v>
          </cell>
          <cell r="W160" t="str">
            <v>Malaysia</v>
          </cell>
        </row>
        <row r="161">
          <cell r="D161" t="str">
            <v>not ok</v>
          </cell>
          <cell r="E161" t="str">
            <v>B</v>
          </cell>
          <cell r="W161" t="str">
            <v>United Kingdom</v>
          </cell>
        </row>
        <row r="162">
          <cell r="D162" t="str">
            <v>not ok</v>
          </cell>
          <cell r="E162" t="str">
            <v>B</v>
          </cell>
          <cell r="W162" t="str">
            <v>United Kingdom</v>
          </cell>
        </row>
        <row r="163">
          <cell r="D163" t="str">
            <v>not ok</v>
          </cell>
          <cell r="E163" t="str">
            <v>B</v>
          </cell>
          <cell r="W163" t="str">
            <v>Malaysia</v>
          </cell>
        </row>
        <row r="164">
          <cell r="D164" t="str">
            <v>not ok</v>
          </cell>
          <cell r="E164" t="str">
            <v>NB</v>
          </cell>
          <cell r="W164" t="str">
            <v>Australia</v>
          </cell>
        </row>
        <row r="165">
          <cell r="D165" t="str">
            <v>not ok</v>
          </cell>
          <cell r="E165" t="str">
            <v>NB</v>
          </cell>
          <cell r="W165" t="str">
            <v>Australia</v>
          </cell>
        </row>
        <row r="166">
          <cell r="D166" t="str">
            <v>ok</v>
          </cell>
          <cell r="E166" t="str">
            <v>NB</v>
          </cell>
          <cell r="W166" t="str">
            <v>United Kingdom</v>
          </cell>
        </row>
        <row r="167">
          <cell r="D167" t="str">
            <v>not ok</v>
          </cell>
          <cell r="E167" t="str">
            <v>NB</v>
          </cell>
          <cell r="W167" t="str">
            <v>United Kingdom</v>
          </cell>
        </row>
        <row r="168">
          <cell r="D168" t="str">
            <v>not ok</v>
          </cell>
          <cell r="E168" t="str">
            <v>B</v>
          </cell>
          <cell r="W168" t="str">
            <v>United Kingdom</v>
          </cell>
        </row>
        <row r="169">
          <cell r="D169" t="str">
            <v>not ok</v>
          </cell>
          <cell r="E169" t="str">
            <v>B</v>
          </cell>
          <cell r="W169" t="str">
            <v>United Kingdom</v>
          </cell>
        </row>
        <row r="170">
          <cell r="D170" t="str">
            <v>not ok</v>
          </cell>
          <cell r="E170" t="str">
            <v>B</v>
          </cell>
          <cell r="W170" t="str">
            <v>Malaysia</v>
          </cell>
        </row>
        <row r="171">
          <cell r="D171" t="str">
            <v>not ok</v>
          </cell>
          <cell r="E171" t="str">
            <v>B</v>
          </cell>
          <cell r="W171" t="str">
            <v>Malaysia</v>
          </cell>
        </row>
        <row r="172">
          <cell r="D172" t="str">
            <v>not ok</v>
          </cell>
          <cell r="E172" t="str">
            <v>NB</v>
          </cell>
          <cell r="W172" t="str">
            <v>Malaysia</v>
          </cell>
        </row>
        <row r="173">
          <cell r="D173" t="str">
            <v>ok</v>
          </cell>
          <cell r="E173" t="str">
            <v>B</v>
          </cell>
          <cell r="W173" t="str">
            <v>Malaysia</v>
          </cell>
        </row>
        <row r="174">
          <cell r="D174" t="str">
            <v>not ok</v>
          </cell>
          <cell r="E174" t="str">
            <v>B</v>
          </cell>
          <cell r="W174" t="str">
            <v>Malaysia</v>
          </cell>
        </row>
        <row r="175">
          <cell r="D175" t="str">
            <v>not ok</v>
          </cell>
          <cell r="E175" t="str">
            <v>B</v>
          </cell>
          <cell r="W175" t="str">
            <v>Malaysia</v>
          </cell>
        </row>
        <row r="176">
          <cell r="D176" t="str">
            <v>ok</v>
          </cell>
          <cell r="E176" t="str">
            <v>NB</v>
          </cell>
          <cell r="W176" t="str">
            <v>Australia</v>
          </cell>
        </row>
        <row r="177">
          <cell r="D177" t="str">
            <v>not ok</v>
          </cell>
          <cell r="E177" t="str">
            <v>B</v>
          </cell>
          <cell r="W177" t="str">
            <v>United Kingdom</v>
          </cell>
        </row>
        <row r="178">
          <cell r="D178" t="str">
            <v>not ok</v>
          </cell>
          <cell r="E178" t="str">
            <v>B</v>
          </cell>
          <cell r="W178" t="str">
            <v>United Kingdom</v>
          </cell>
        </row>
        <row r="179">
          <cell r="D179" t="str">
            <v>ok</v>
          </cell>
          <cell r="E179" t="str">
            <v>B</v>
          </cell>
          <cell r="W179" t="str">
            <v>Malaysia</v>
          </cell>
        </row>
        <row r="180">
          <cell r="D180" t="str">
            <v>ok</v>
          </cell>
          <cell r="E180" t="str">
            <v>B</v>
          </cell>
          <cell r="W180" t="str">
            <v>Malaysia</v>
          </cell>
        </row>
        <row r="181">
          <cell r="D181" t="str">
            <v>not ok</v>
          </cell>
          <cell r="E181" t="str">
            <v>NB</v>
          </cell>
          <cell r="W181" t="str">
            <v>Australia</v>
          </cell>
        </row>
        <row r="182">
          <cell r="D182" t="str">
            <v>not ok</v>
          </cell>
          <cell r="E182" t="str">
            <v>B</v>
          </cell>
          <cell r="W182" t="str">
            <v>Malaysia</v>
          </cell>
        </row>
        <row r="183">
          <cell r="D183" t="str">
            <v>not ok</v>
          </cell>
          <cell r="E183" t="str">
            <v>B</v>
          </cell>
          <cell r="W183" t="str">
            <v>United Kingdom</v>
          </cell>
        </row>
        <row r="184">
          <cell r="D184" t="str">
            <v>not ok</v>
          </cell>
          <cell r="E184" t="str">
            <v>NB</v>
          </cell>
          <cell r="W184" t="str">
            <v>United Kingdom</v>
          </cell>
        </row>
        <row r="185">
          <cell r="D185" t="str">
            <v>not ok</v>
          </cell>
          <cell r="E185" t="str">
            <v>B</v>
          </cell>
          <cell r="W185" t="str">
            <v>Malaysia</v>
          </cell>
        </row>
        <row r="186">
          <cell r="D186" t="str">
            <v>ok</v>
          </cell>
          <cell r="E186" t="str">
            <v>B</v>
          </cell>
          <cell r="W186" t="str">
            <v>United Kingdom</v>
          </cell>
        </row>
        <row r="187">
          <cell r="D187" t="str">
            <v>ok</v>
          </cell>
          <cell r="E187" t="str">
            <v>B</v>
          </cell>
          <cell r="W187" t="str">
            <v>Malaysia</v>
          </cell>
        </row>
        <row r="188">
          <cell r="D188" t="str">
            <v>not ok</v>
          </cell>
          <cell r="E188" t="str">
            <v>NB</v>
          </cell>
          <cell r="W188" t="str">
            <v>United Kingdom</v>
          </cell>
        </row>
        <row r="189">
          <cell r="D189" t="str">
            <v>ok</v>
          </cell>
          <cell r="E189" t="str">
            <v>B</v>
          </cell>
          <cell r="W189" t="str">
            <v>United Kingdom</v>
          </cell>
        </row>
        <row r="190">
          <cell r="D190" t="str">
            <v>not ok</v>
          </cell>
          <cell r="E190" t="str">
            <v>B</v>
          </cell>
          <cell r="W190" t="str">
            <v>United Kingdom</v>
          </cell>
        </row>
        <row r="191">
          <cell r="D191" t="str">
            <v>not ok</v>
          </cell>
          <cell r="E191" t="str">
            <v>B</v>
          </cell>
          <cell r="W191" t="str">
            <v>United Kingdom</v>
          </cell>
        </row>
        <row r="192">
          <cell r="D192" t="str">
            <v>ok</v>
          </cell>
          <cell r="E192" t="str">
            <v>B</v>
          </cell>
          <cell r="W192" t="str">
            <v>United Kingdom</v>
          </cell>
        </row>
        <row r="193">
          <cell r="D193" t="str">
            <v>not ok</v>
          </cell>
          <cell r="E193" t="str">
            <v>B</v>
          </cell>
          <cell r="W193" t="str">
            <v>United Kingdom</v>
          </cell>
        </row>
        <row r="194">
          <cell r="D194" t="str">
            <v>not ok</v>
          </cell>
          <cell r="E194" t="str">
            <v>B</v>
          </cell>
          <cell r="W194" t="str">
            <v>Malaysia</v>
          </cell>
        </row>
        <row r="195">
          <cell r="D195" t="str">
            <v>not ok</v>
          </cell>
          <cell r="E195" t="str">
            <v>B</v>
          </cell>
          <cell r="W195" t="str">
            <v>United Kingdom</v>
          </cell>
        </row>
        <row r="196">
          <cell r="D196" t="str">
            <v>ok</v>
          </cell>
          <cell r="E196" t="str">
            <v>B</v>
          </cell>
          <cell r="W196" t="str">
            <v>Australia</v>
          </cell>
        </row>
        <row r="197">
          <cell r="D197" t="str">
            <v>not ok</v>
          </cell>
          <cell r="E197" t="str">
            <v>B</v>
          </cell>
          <cell r="W197" t="str">
            <v>United Kingdom</v>
          </cell>
        </row>
        <row r="198">
          <cell r="D198" t="str">
            <v>ok</v>
          </cell>
          <cell r="E198" t="str">
            <v>B</v>
          </cell>
          <cell r="W198" t="str">
            <v>Malaysia</v>
          </cell>
        </row>
        <row r="199">
          <cell r="D199" t="str">
            <v>ok</v>
          </cell>
          <cell r="E199" t="str">
            <v>B</v>
          </cell>
          <cell r="W199" t="str">
            <v>Australia</v>
          </cell>
        </row>
        <row r="200">
          <cell r="D200" t="str">
            <v>not ok</v>
          </cell>
        </row>
        <row r="201">
          <cell r="D201" t="str">
            <v>not ok</v>
          </cell>
          <cell r="E201" t="str">
            <v>B</v>
          </cell>
          <cell r="W201" t="str">
            <v>United Kingdom</v>
          </cell>
        </row>
        <row r="202">
          <cell r="D202" t="str">
            <v>ok</v>
          </cell>
          <cell r="E202" t="str">
            <v>B</v>
          </cell>
          <cell r="W202" t="str">
            <v>United Kingdom</v>
          </cell>
        </row>
        <row r="203">
          <cell r="D203" t="str">
            <v>not ok</v>
          </cell>
          <cell r="E203" t="str">
            <v>B</v>
          </cell>
          <cell r="W203" t="str">
            <v>Malaysia</v>
          </cell>
        </row>
        <row r="204">
          <cell r="D204" t="str">
            <v>not ok</v>
          </cell>
          <cell r="E204" t="str">
            <v>B</v>
          </cell>
          <cell r="W204" t="str">
            <v>Malaysia</v>
          </cell>
        </row>
        <row r="205">
          <cell r="D205" t="str">
            <v>not ok</v>
          </cell>
          <cell r="E205" t="str">
            <v>NB</v>
          </cell>
          <cell r="W205" t="str">
            <v>United Kingdom</v>
          </cell>
        </row>
        <row r="206">
          <cell r="D206" t="str">
            <v>not ok</v>
          </cell>
          <cell r="E206" t="str">
            <v>B</v>
          </cell>
          <cell r="W206" t="str">
            <v>United Kingdom</v>
          </cell>
        </row>
        <row r="207">
          <cell r="D207" t="str">
            <v>not ok</v>
          </cell>
          <cell r="E207" t="str">
            <v>B</v>
          </cell>
          <cell r="W207" t="str">
            <v>Malaysia</v>
          </cell>
        </row>
        <row r="208">
          <cell r="D208" t="str">
            <v>ok</v>
          </cell>
          <cell r="E208" t="str">
            <v>B</v>
          </cell>
          <cell r="W208" t="str">
            <v>United Kingdom</v>
          </cell>
        </row>
        <row r="209">
          <cell r="D209" t="str">
            <v>not ok</v>
          </cell>
          <cell r="E209" t="str">
            <v>B</v>
          </cell>
          <cell r="W209" t="str">
            <v>Malaysia</v>
          </cell>
        </row>
        <row r="210">
          <cell r="D210" t="str">
            <v>not ok</v>
          </cell>
          <cell r="E210" t="str">
            <v>B</v>
          </cell>
          <cell r="W210" t="str">
            <v>Malaysia</v>
          </cell>
        </row>
        <row r="211">
          <cell r="D211" t="str">
            <v>not ok</v>
          </cell>
          <cell r="E211" t="str">
            <v>B</v>
          </cell>
          <cell r="W211" t="str">
            <v>Malaysia</v>
          </cell>
        </row>
        <row r="212">
          <cell r="D212" t="str">
            <v>not ok</v>
          </cell>
          <cell r="E212" t="str">
            <v>B</v>
          </cell>
          <cell r="W212" t="str">
            <v>Malaysia</v>
          </cell>
        </row>
        <row r="213">
          <cell r="D213" t="str">
            <v>not ok</v>
          </cell>
          <cell r="E213" t="str">
            <v>B</v>
          </cell>
          <cell r="W213" t="str">
            <v>Malaysia</v>
          </cell>
        </row>
        <row r="214">
          <cell r="D214" t="str">
            <v>not ok</v>
          </cell>
          <cell r="E214" t="str">
            <v>B</v>
          </cell>
          <cell r="W214" t="str">
            <v>Malaysia</v>
          </cell>
        </row>
        <row r="215">
          <cell r="D215" t="str">
            <v>not ok</v>
          </cell>
          <cell r="E215" t="str">
            <v>B</v>
          </cell>
          <cell r="W215" t="str">
            <v>Malaysia</v>
          </cell>
        </row>
        <row r="216">
          <cell r="D216" t="str">
            <v>not ok</v>
          </cell>
          <cell r="E216" t="str">
            <v>B</v>
          </cell>
          <cell r="W216" t="str">
            <v>Malaysia</v>
          </cell>
        </row>
        <row r="217">
          <cell r="D217" t="str">
            <v>not ok</v>
          </cell>
          <cell r="E217" t="str">
            <v>B</v>
          </cell>
          <cell r="W217" t="str">
            <v>Malaysia</v>
          </cell>
        </row>
      </sheetData>
      <sheetData sheetId="1"/>
      <sheetData sheetId="2"/>
      <sheetData sheetId="3"/>
      <sheetData sheetId="4"/>
      <sheetData sheetId="5">
        <row r="2">
          <cell r="G2" t="str">
            <v>Bangsa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ster"/>
      <sheetName val="a level working"/>
      <sheetName val="pending docs"/>
      <sheetName val="Stats"/>
      <sheetName val="stats by course - sokongan"/>
      <sheetName val="master (MS)"/>
      <sheetName val="master (Scholarship)"/>
      <sheetName val="master (TM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 t="str">
            <v>Bangsa</v>
          </cell>
          <cell r="AF2" t="str">
            <v>code c</v>
          </cell>
          <cell r="AH2" t="str">
            <v>DS/R/TDS</v>
          </cell>
        </row>
        <row r="3">
          <cell r="G3" t="str">
            <v>B</v>
          </cell>
          <cell r="AF3" t="str">
            <v>c19</v>
          </cell>
          <cell r="AH3" t="str">
            <v>Reject</v>
          </cell>
        </row>
        <row r="4">
          <cell r="G4" t="str">
            <v>NB</v>
          </cell>
          <cell r="AF4" t="str">
            <v>c3</v>
          </cell>
          <cell r="AH4" t="str">
            <v>Reject</v>
          </cell>
        </row>
        <row r="5">
          <cell r="G5" t="str">
            <v>B</v>
          </cell>
          <cell r="AF5" t="str">
            <v>c17</v>
          </cell>
          <cell r="AH5" t="str">
            <v>Reject</v>
          </cell>
        </row>
        <row r="6">
          <cell r="G6" t="str">
            <v>B</v>
          </cell>
          <cell r="AF6" t="str">
            <v>c11</v>
          </cell>
          <cell r="AH6" t="str">
            <v>DS</v>
          </cell>
        </row>
        <row r="7">
          <cell r="G7" t="str">
            <v>B</v>
          </cell>
          <cell r="AF7" t="str">
            <v>c11</v>
          </cell>
          <cell r="AH7" t="str">
            <v>DS</v>
          </cell>
        </row>
        <row r="8">
          <cell r="G8" t="str">
            <v>B</v>
          </cell>
          <cell r="AF8" t="str">
            <v>c11</v>
          </cell>
          <cell r="AH8" t="str">
            <v>DS</v>
          </cell>
        </row>
        <row r="9">
          <cell r="G9" t="str">
            <v>NB</v>
          </cell>
          <cell r="AF9" t="str">
            <v>c24</v>
          </cell>
          <cell r="AH9" t="str">
            <v>Reject</v>
          </cell>
        </row>
        <row r="10">
          <cell r="G10" t="str">
            <v>B</v>
          </cell>
          <cell r="AF10" t="str">
            <v>c11</v>
          </cell>
          <cell r="AH10" t="str">
            <v>DS</v>
          </cell>
        </row>
        <row r="11">
          <cell r="G11" t="str">
            <v>B</v>
          </cell>
          <cell r="AF11" t="str">
            <v>c1</v>
          </cell>
          <cell r="AH11" t="str">
            <v>DS</v>
          </cell>
        </row>
        <row r="12">
          <cell r="G12" t="str">
            <v>B</v>
          </cell>
          <cell r="AF12" t="str">
            <v>c11</v>
          </cell>
          <cell r="AH12" t="str">
            <v>DS</v>
          </cell>
        </row>
        <row r="13">
          <cell r="G13" t="str">
            <v>B</v>
          </cell>
          <cell r="AF13" t="str">
            <v>c8</v>
          </cell>
          <cell r="AH13" t="str">
            <v>DS</v>
          </cell>
        </row>
        <row r="14">
          <cell r="G14" t="str">
            <v>B</v>
          </cell>
          <cell r="AF14" t="str">
            <v>c8</v>
          </cell>
          <cell r="AH14" t="str">
            <v>DS</v>
          </cell>
        </row>
        <row r="15">
          <cell r="G15" t="str">
            <v>NB</v>
          </cell>
          <cell r="AF15" t="str">
            <v>c4</v>
          </cell>
          <cell r="AH15" t="str">
            <v>DS</v>
          </cell>
        </row>
        <row r="16">
          <cell r="G16" t="str">
            <v>B</v>
          </cell>
          <cell r="AF16" t="str">
            <v>c13</v>
          </cell>
          <cell r="AH16" t="str">
            <v>Reject</v>
          </cell>
        </row>
        <row r="17">
          <cell r="G17" t="str">
            <v>B</v>
          </cell>
          <cell r="AF17" t="str">
            <v>c11</v>
          </cell>
          <cell r="AH17" t="str">
            <v>DS</v>
          </cell>
        </row>
        <row r="18">
          <cell r="G18" t="str">
            <v>B</v>
          </cell>
          <cell r="AF18" t="str">
            <v>c15</v>
          </cell>
          <cell r="AH18" t="str">
            <v>DS</v>
          </cell>
        </row>
        <row r="19">
          <cell r="G19" t="str">
            <v>B</v>
          </cell>
          <cell r="AF19" t="str">
            <v>c16</v>
          </cell>
          <cell r="AH19" t="str">
            <v>Reject</v>
          </cell>
        </row>
        <row r="20">
          <cell r="G20" t="str">
            <v>B</v>
          </cell>
          <cell r="AF20" t="str">
            <v>c7</v>
          </cell>
          <cell r="AH20" t="str">
            <v>Reject</v>
          </cell>
        </row>
        <row r="21">
          <cell r="G21" t="str">
            <v>B</v>
          </cell>
          <cell r="AF21" t="str">
            <v>c15</v>
          </cell>
          <cell r="AH21" t="str">
            <v>DS</v>
          </cell>
        </row>
        <row r="22">
          <cell r="G22" t="str">
            <v>B</v>
          </cell>
          <cell r="AF22" t="str">
            <v>c25</v>
          </cell>
          <cell r="AH22" t="str">
            <v>DS</v>
          </cell>
        </row>
        <row r="23">
          <cell r="G23" t="str">
            <v>B</v>
          </cell>
          <cell r="AF23" t="str">
            <v>c10</v>
          </cell>
          <cell r="AH23" t="str">
            <v>Reject</v>
          </cell>
        </row>
        <row r="24">
          <cell r="G24" t="str">
            <v>B</v>
          </cell>
          <cell r="AF24" t="str">
            <v>c8</v>
          </cell>
          <cell r="AH24" t="str">
            <v>DS</v>
          </cell>
        </row>
        <row r="25">
          <cell r="G25" t="str">
            <v>B</v>
          </cell>
          <cell r="AF25" t="str">
            <v>c11</v>
          </cell>
          <cell r="AH25" t="str">
            <v>DS</v>
          </cell>
        </row>
        <row r="26">
          <cell r="G26" t="str">
            <v>B</v>
          </cell>
          <cell r="AF26" t="str">
            <v>c16</v>
          </cell>
          <cell r="AH26" t="str">
            <v>Reject</v>
          </cell>
        </row>
        <row r="27">
          <cell r="G27" t="str">
            <v>NB</v>
          </cell>
          <cell r="AF27" t="str">
            <v>c22</v>
          </cell>
          <cell r="AH27" t="str">
            <v>DS</v>
          </cell>
        </row>
        <row r="28">
          <cell r="G28" t="str">
            <v>B</v>
          </cell>
          <cell r="AF28" t="str">
            <v>c9</v>
          </cell>
          <cell r="AH28" t="str">
            <v>DS</v>
          </cell>
        </row>
        <row r="29">
          <cell r="G29" t="str">
            <v>NB</v>
          </cell>
          <cell r="AF29" t="str">
            <v>c22</v>
          </cell>
          <cell r="AH29" t="str">
            <v>DS</v>
          </cell>
        </row>
        <row r="30">
          <cell r="G30" t="str">
            <v>B</v>
          </cell>
          <cell r="AF30" t="str">
            <v>c16</v>
          </cell>
          <cell r="AH30" t="str">
            <v>DS</v>
          </cell>
        </row>
        <row r="31">
          <cell r="G31" t="str">
            <v>B</v>
          </cell>
          <cell r="AF31" t="str">
            <v>c16</v>
          </cell>
          <cell r="AH31" t="str">
            <v>DS</v>
          </cell>
        </row>
        <row r="32">
          <cell r="G32" t="str">
            <v>NB</v>
          </cell>
          <cell r="AF32" t="str">
            <v>c8</v>
          </cell>
          <cell r="AH32" t="str">
            <v>TDS</v>
          </cell>
        </row>
        <row r="33">
          <cell r="G33" t="str">
            <v>B</v>
          </cell>
          <cell r="AF33" t="str">
            <v>c16</v>
          </cell>
          <cell r="AH33" t="str">
            <v>DS</v>
          </cell>
        </row>
        <row r="34">
          <cell r="G34" t="str">
            <v>B</v>
          </cell>
          <cell r="AF34" t="str">
            <v>c14</v>
          </cell>
          <cell r="AH34" t="str">
            <v>DS</v>
          </cell>
        </row>
        <row r="35">
          <cell r="G35" t="str">
            <v>B</v>
          </cell>
          <cell r="AF35" t="str">
            <v>c22</v>
          </cell>
          <cell r="AH35" t="str">
            <v>DS</v>
          </cell>
        </row>
        <row r="36">
          <cell r="G36" t="str">
            <v>NB</v>
          </cell>
          <cell r="AF36" t="str">
            <v>c8</v>
          </cell>
          <cell r="AH36" t="str">
            <v>DS</v>
          </cell>
        </row>
        <row r="37">
          <cell r="G37" t="str">
            <v>NB</v>
          </cell>
          <cell r="AF37" t="str">
            <v>c25</v>
          </cell>
          <cell r="AH37" t="str">
            <v>DS</v>
          </cell>
        </row>
        <row r="38">
          <cell r="G38" t="str">
            <v>B</v>
          </cell>
          <cell r="AF38" t="str">
            <v>c14</v>
          </cell>
          <cell r="AH38" t="str">
            <v>DS</v>
          </cell>
        </row>
        <row r="39">
          <cell r="G39" t="str">
            <v>NB</v>
          </cell>
          <cell r="AF39" t="str">
            <v>c22</v>
          </cell>
          <cell r="AH39" t="str">
            <v>DS</v>
          </cell>
        </row>
        <row r="40">
          <cell r="G40" t="str">
            <v>B</v>
          </cell>
          <cell r="AF40" t="str">
            <v>c16</v>
          </cell>
          <cell r="AH40" t="str">
            <v>DS</v>
          </cell>
        </row>
        <row r="41">
          <cell r="G41" t="str">
            <v>B</v>
          </cell>
          <cell r="AF41" t="str">
            <v>c26</v>
          </cell>
          <cell r="AH41" t="str">
            <v>DS</v>
          </cell>
        </row>
        <row r="42">
          <cell r="G42" t="str">
            <v>B</v>
          </cell>
          <cell r="AF42" t="str">
            <v>c16</v>
          </cell>
          <cell r="AH42" t="str">
            <v>DS</v>
          </cell>
        </row>
        <row r="43">
          <cell r="G43" t="str">
            <v>NB</v>
          </cell>
          <cell r="AF43" t="str">
            <v>c22</v>
          </cell>
          <cell r="AH43" t="str">
            <v>Reject</v>
          </cell>
        </row>
        <row r="44">
          <cell r="G44" t="str">
            <v>B</v>
          </cell>
          <cell r="AF44" t="str">
            <v>c16</v>
          </cell>
          <cell r="AH44" t="str">
            <v>DS</v>
          </cell>
        </row>
        <row r="45">
          <cell r="G45" t="str">
            <v>B</v>
          </cell>
          <cell r="AF45" t="str">
            <v>c16</v>
          </cell>
          <cell r="AH45" t="str">
            <v>DS</v>
          </cell>
        </row>
        <row r="46">
          <cell r="G46" t="str">
            <v>B</v>
          </cell>
          <cell r="AF46" t="str">
            <v>c25</v>
          </cell>
          <cell r="AH46" t="str">
            <v>Reject</v>
          </cell>
        </row>
        <row r="47">
          <cell r="G47" t="str">
            <v>B</v>
          </cell>
          <cell r="AF47" t="str">
            <v>c20</v>
          </cell>
          <cell r="AH47" t="str">
            <v>DS</v>
          </cell>
        </row>
        <row r="48">
          <cell r="G48" t="str">
            <v>B</v>
          </cell>
          <cell r="AF48" t="str">
            <v>c8</v>
          </cell>
          <cell r="AH48" t="str">
            <v>TDS</v>
          </cell>
        </row>
        <row r="49">
          <cell r="G49" t="str">
            <v>B</v>
          </cell>
          <cell r="AF49" t="str">
            <v>c21</v>
          </cell>
          <cell r="AH49" t="str">
            <v>DS</v>
          </cell>
        </row>
        <row r="50">
          <cell r="G50" t="str">
            <v>B</v>
          </cell>
          <cell r="AF50" t="str">
            <v>c8</v>
          </cell>
          <cell r="AH50" t="str">
            <v>TDS</v>
          </cell>
        </row>
        <row r="51">
          <cell r="G51" t="str">
            <v>B</v>
          </cell>
          <cell r="AF51" t="str">
            <v>c8</v>
          </cell>
          <cell r="AH51" t="str">
            <v>TDS</v>
          </cell>
        </row>
        <row r="52">
          <cell r="G52" t="str">
            <v>NB</v>
          </cell>
          <cell r="AF52" t="str">
            <v>c16</v>
          </cell>
          <cell r="AH52" t="str">
            <v>DS</v>
          </cell>
        </row>
        <row r="53">
          <cell r="G53" t="str">
            <v>B</v>
          </cell>
          <cell r="AF53" t="str">
            <v>c24</v>
          </cell>
          <cell r="AH53" t="str">
            <v>DS</v>
          </cell>
        </row>
        <row r="54">
          <cell r="G54" t="str">
            <v>B</v>
          </cell>
          <cell r="AF54" t="str">
            <v>c18</v>
          </cell>
          <cell r="AH54" t="str">
            <v>DS</v>
          </cell>
        </row>
        <row r="55">
          <cell r="G55" t="str">
            <v>B</v>
          </cell>
          <cell r="AF55" t="str">
            <v>c16</v>
          </cell>
          <cell r="AH55" t="str">
            <v>DS</v>
          </cell>
        </row>
        <row r="56">
          <cell r="G56" t="str">
            <v>B</v>
          </cell>
          <cell r="AF56" t="str">
            <v>c2</v>
          </cell>
          <cell r="AH56" t="str">
            <v>Reject</v>
          </cell>
        </row>
        <row r="57">
          <cell r="G57" t="str">
            <v>B</v>
          </cell>
          <cell r="AF57" t="str">
            <v>c20</v>
          </cell>
          <cell r="AH57" t="str">
            <v>DS</v>
          </cell>
        </row>
        <row r="58">
          <cell r="G58" t="str">
            <v>NB</v>
          </cell>
          <cell r="AF58" t="str">
            <v>c22</v>
          </cell>
          <cell r="AH58" t="str">
            <v>Reject</v>
          </cell>
        </row>
        <row r="59">
          <cell r="G59" t="str">
            <v>B</v>
          </cell>
          <cell r="AF59" t="str">
            <v>c24</v>
          </cell>
          <cell r="AH59" t="str">
            <v>Reject</v>
          </cell>
        </row>
        <row r="60">
          <cell r="G60" t="str">
            <v>NB</v>
          </cell>
          <cell r="AF60" t="str">
            <v>c16</v>
          </cell>
          <cell r="AH60" t="str">
            <v>TDS</v>
          </cell>
        </row>
        <row r="61">
          <cell r="G61" t="str">
            <v>NB</v>
          </cell>
          <cell r="AF61" t="str">
            <v>c11</v>
          </cell>
          <cell r="AH61" t="str">
            <v>TDS</v>
          </cell>
        </row>
        <row r="62">
          <cell r="G62" t="str">
            <v>B</v>
          </cell>
          <cell r="AF62" t="str">
            <v>c16</v>
          </cell>
          <cell r="AH62" t="str">
            <v>TDS</v>
          </cell>
        </row>
        <row r="63">
          <cell r="G63" t="str">
            <v>B</v>
          </cell>
          <cell r="AF63" t="str">
            <v>c20</v>
          </cell>
          <cell r="AH63" t="str">
            <v>DS</v>
          </cell>
        </row>
        <row r="64">
          <cell r="G64" t="str">
            <v>B</v>
          </cell>
          <cell r="AF64" t="str">
            <v>c1</v>
          </cell>
          <cell r="AH64" t="str">
            <v>Reject</v>
          </cell>
        </row>
        <row r="65">
          <cell r="G65" t="str">
            <v>B</v>
          </cell>
          <cell r="AF65" t="str">
            <v>c2</v>
          </cell>
          <cell r="AH65" t="str">
            <v>DS</v>
          </cell>
        </row>
        <row r="66">
          <cell r="G66" t="str">
            <v>B</v>
          </cell>
          <cell r="AF66" t="str">
            <v>c9</v>
          </cell>
          <cell r="AH66" t="str">
            <v>DS</v>
          </cell>
        </row>
        <row r="67">
          <cell r="G67" t="str">
            <v>B</v>
          </cell>
          <cell r="AF67" t="str">
            <v>c12</v>
          </cell>
          <cell r="AH67" t="str">
            <v>DS</v>
          </cell>
        </row>
        <row r="68">
          <cell r="G68" t="str">
            <v>NB</v>
          </cell>
          <cell r="AF68" t="str">
            <v>c15</v>
          </cell>
          <cell r="AH68" t="str">
            <v>Reject</v>
          </cell>
        </row>
        <row r="69">
          <cell r="G69" t="str">
            <v>B</v>
          </cell>
          <cell r="AF69" t="str">
            <v>c10</v>
          </cell>
          <cell r="AH69" t="str">
            <v>DS</v>
          </cell>
        </row>
        <row r="70">
          <cell r="G70" t="str">
            <v>B</v>
          </cell>
          <cell r="AF70" t="str">
            <v>c7</v>
          </cell>
          <cell r="AH70" t="str">
            <v>DS</v>
          </cell>
        </row>
        <row r="71">
          <cell r="G71" t="str">
            <v>B</v>
          </cell>
          <cell r="AF71" t="str">
            <v>c23</v>
          </cell>
          <cell r="AH71" t="str">
            <v>Reject</v>
          </cell>
        </row>
        <row r="72">
          <cell r="G72" t="str">
            <v>B</v>
          </cell>
          <cell r="AF72" t="str">
            <v>c16</v>
          </cell>
          <cell r="AH72" t="str">
            <v>TDS</v>
          </cell>
        </row>
        <row r="73">
          <cell r="G73" t="str">
            <v>B</v>
          </cell>
          <cell r="AF73" t="str">
            <v>c16</v>
          </cell>
          <cell r="AH73" t="str">
            <v>TDS</v>
          </cell>
        </row>
        <row r="74">
          <cell r="G74" t="str">
            <v>B</v>
          </cell>
          <cell r="AF74" t="str">
            <v>c2</v>
          </cell>
          <cell r="AH74" t="str">
            <v>TDS</v>
          </cell>
        </row>
        <row r="75">
          <cell r="G75" t="str">
            <v>B</v>
          </cell>
          <cell r="AF75" t="str">
            <v>c23</v>
          </cell>
          <cell r="AH75" t="str">
            <v>DS</v>
          </cell>
        </row>
        <row r="76">
          <cell r="G76" t="str">
            <v>B</v>
          </cell>
          <cell r="AF76" t="str">
            <v>c15</v>
          </cell>
          <cell r="AH76" t="str">
            <v>DS</v>
          </cell>
        </row>
        <row r="77">
          <cell r="G77" t="str">
            <v>B</v>
          </cell>
          <cell r="AF77" t="str">
            <v>c16</v>
          </cell>
          <cell r="AH77" t="str">
            <v>TDS</v>
          </cell>
        </row>
        <row r="78">
          <cell r="G78" t="str">
            <v>NB</v>
          </cell>
          <cell r="AF78" t="str">
            <v>c16</v>
          </cell>
          <cell r="AH78" t="str">
            <v>TDS</v>
          </cell>
        </row>
        <row r="79">
          <cell r="G79" t="str">
            <v>B</v>
          </cell>
          <cell r="AF79" t="str">
            <v>c11</v>
          </cell>
          <cell r="AH79" t="str">
            <v>TDS</v>
          </cell>
        </row>
        <row r="80">
          <cell r="G80" t="str">
            <v>B</v>
          </cell>
          <cell r="AF80" t="str">
            <v>c16</v>
          </cell>
          <cell r="AH80" t="str">
            <v>TDS</v>
          </cell>
        </row>
        <row r="81">
          <cell r="G81" t="str">
            <v>B</v>
          </cell>
          <cell r="AF81" t="str">
            <v>c10</v>
          </cell>
          <cell r="AH81" t="str">
            <v>TDS</v>
          </cell>
        </row>
        <row r="82">
          <cell r="G82" t="str">
            <v>B</v>
          </cell>
          <cell r="AF82" t="str">
            <v>c16</v>
          </cell>
          <cell r="AH82" t="str">
            <v>TDS</v>
          </cell>
        </row>
        <row r="83">
          <cell r="G83" t="str">
            <v>B</v>
          </cell>
          <cell r="AF83" t="str">
            <v>c6</v>
          </cell>
          <cell r="AH83" t="str">
            <v>DS</v>
          </cell>
        </row>
        <row r="84">
          <cell r="G84" t="str">
            <v>B</v>
          </cell>
          <cell r="AF84" t="str">
            <v>c5</v>
          </cell>
          <cell r="AH84" t="str">
            <v>DS</v>
          </cell>
        </row>
        <row r="85">
          <cell r="G85" t="str">
            <v>B</v>
          </cell>
          <cell r="AF85" t="str">
            <v>c11</v>
          </cell>
          <cell r="AH85" t="str">
            <v>TDS</v>
          </cell>
        </row>
        <row r="86">
          <cell r="G86" t="str">
            <v>B</v>
          </cell>
          <cell r="AF86" t="str">
            <v>c20</v>
          </cell>
          <cell r="AH86" t="str">
            <v>TDS</v>
          </cell>
        </row>
        <row r="87">
          <cell r="G87" t="str">
            <v>B</v>
          </cell>
          <cell r="AF87" t="str">
            <v>c16</v>
          </cell>
          <cell r="AH87" t="str">
            <v>TDS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CAS 2014 (1R) All Final"/>
      <sheetName val="Main2014R1 Uz"/>
      <sheetName val="MEDICINE - GLASGOW"/>
      <sheetName val="MEDICINE - CORK"/>
      <sheetName val="Sheet11"/>
      <sheetName val="Final (List)"/>
      <sheetName val="Final (MOE German)"/>
      <sheetName val="Final (DANA)"/>
      <sheetName val="Final (MOE)"/>
      <sheetName val="Sheet7"/>
      <sheetName val="Sheet9"/>
      <sheetName val="Sheet12"/>
      <sheetName val="Rayuan1"/>
      <sheetName val="HECAS 2014 (1st Round)Coor"/>
      <sheetName val="Main2014R1"/>
      <sheetName val="Main2014R1 (MMI) Marks"/>
      <sheetName val="Sheet10"/>
      <sheetName val="Main2014R1 (MMI1) "/>
      <sheetName val="addentence"/>
      <sheetName val="Main2014R1 (MECHANICAL ENG)"/>
      <sheetName val="Sheet1 (4)"/>
      <sheetName val="Declaration"/>
      <sheetName val="Lampiran B"/>
      <sheetName val="No1"/>
      <sheetName val="Unkown"/>
      <sheetName val="Main2014R1 (MMI) AJK"/>
      <sheetName val="Main2014R1 (MMI) FL"/>
      <sheetName val="Main2014R1 (MMI) AJK summary"/>
      <sheetName val="Sheet6"/>
      <sheetName val="Sheet6 (2)"/>
      <sheetName val="WorkArea"/>
      <sheetName val="Sheet8"/>
      <sheetName val="Main2014R1 (MECHANICAL ENG) (2"/>
      <sheetName val="ShellList"/>
      <sheetName val="2014 PPOTENTIAL STUDENTS"/>
      <sheetName val="Final (Shell-DN)"/>
      <sheetName val="Final (Shell-LN)"/>
      <sheetName val="PMLbyApplicant2014R1"/>
      <sheetName val="ScholarshipMasterList2"/>
      <sheetName val="Sheet3"/>
      <sheetName val="Syarat"/>
      <sheetName val="H2014R1_AllChoice"/>
      <sheetName val="Sheet1"/>
      <sheetName val="A_LEVEL"/>
      <sheetName val="SML OTHER 4"/>
      <sheetName val="SML OTHER"/>
      <sheetName val="SML OA"/>
      <sheetName val="SML ND"/>
      <sheetName val="sml cHOICE"/>
      <sheetName val="ScholarshipMasterList2 0325"/>
      <sheetName val="RegistraApplicantDetailListAll2"/>
      <sheetName val="Ulasan MS_TMS"/>
      <sheetName val="Sheet2"/>
      <sheetName val="CoverPage (2)"/>
      <sheetName val="Stat"/>
      <sheetName val="Sheet5"/>
      <sheetName val="Statitik (tahap)"/>
      <sheetName val="HECAS2013 (1stR) (Format)"/>
      <sheetName val="HECAS 2013 (2R) (Choice)"/>
      <sheetName val="note2"/>
      <sheetName val="CoverPage"/>
      <sheetName val="Sheet4"/>
      <sheetName val="PosKod"/>
      <sheetName val="10 Station 1 Circuit 0414_0421"/>
      <sheetName val="Stat1 Taklimat"/>
      <sheetName val="Main2014R1 (MMI) Taklimat"/>
      <sheetName val="Main2014R1 (MMI)  Tel"/>
      <sheetName val="Main2014R1 (MMI) YAYASAN"/>
      <sheetName val="10 Station 1 Circuit 2014 (B)"/>
      <sheetName val="Main2014R1 (MMI) Interviewer"/>
      <sheetName val="Main2014R1 (MMI) Reg"/>
      <sheetName val="10 Station 1 Circuit 2014"/>
      <sheetName val="MMI Stat"/>
      <sheetName val="Main2014R1 (MMI) Reg (all)"/>
      <sheetName val="MMI1 Mark"/>
      <sheetName val="MMI Mark (M)"/>
      <sheetName val="YAYASAN mARK"/>
      <sheetName val="Lampiran B (2)"/>
    </sheetNames>
    <sheetDataSet>
      <sheetData sheetId="0">
        <row r="22">
          <cell r="D2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E5">
            <v>250319416</v>
          </cell>
        </row>
      </sheetData>
      <sheetData sheetId="16"/>
      <sheetData sheetId="17"/>
      <sheetData sheetId="18"/>
      <sheetData sheetId="19"/>
      <sheetData sheetId="20"/>
      <sheetData sheetId="21">
        <row r="3">
          <cell r="I3" t="str">
            <v>*</v>
          </cell>
        </row>
      </sheetData>
      <sheetData sheetId="22"/>
      <sheetData sheetId="23"/>
      <sheetData sheetId="24"/>
      <sheetData sheetId="25">
        <row r="3">
          <cell r="EP3">
            <v>69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2" t="str">
            <v>SL-UK-01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CAS2019-04-01 08_08_39am"/>
      <sheetName val="HECAS2019-03-05 10_38_56am"/>
      <sheetName val="Stake"/>
      <sheetName val="Stat Kursus"/>
      <sheetName val="Main2019R1(MS)"/>
      <sheetName val="Timetable (0)"/>
      <sheetName val="Timetable"/>
      <sheetName val="Jadual"/>
      <sheetName val="Main2019"/>
      <sheetName val="Sheet10"/>
      <sheetName val="Lampiran A"/>
      <sheetName val="Sheet8"/>
      <sheetName val="DEGREE (DSXXX) (2)"/>
      <sheetName val="Bis"/>
      <sheetName val="master (2)"/>
      <sheetName val="stat"/>
      <sheetName val="SBPP2019"/>
      <sheetName val="Listing"/>
      <sheetName val="Sheet3"/>
      <sheetName val="Sheet5"/>
      <sheetName val="SBPP2019 (2)"/>
      <sheetName val="test"/>
      <sheetName val="Data"/>
      <sheetName val="DEGREE (DSXXX)"/>
      <sheetName val="MMI2019P1"/>
      <sheetName val="Sheet7"/>
      <sheetName val="EDITED"/>
      <sheetName val="Sheet6"/>
      <sheetName val="Sheet9"/>
      <sheetName val="Ulasan MS_TMS"/>
      <sheetName val="Declaration"/>
      <sheetName val="Stat HR1"/>
      <sheetName val="Main2018R1(SUKACITA_DUKACITA)"/>
      <sheetName val="temp1"/>
      <sheetName val="Main2018R1(MS) (MMI &gt;= 70)"/>
      <sheetName val="Main2018R1(TMS_W)"/>
      <sheetName val="Main2018R1(MS)(MMI&gt;=70) (TDS)"/>
      <sheetName val="Sheet2"/>
      <sheetName val="Main2018R1(TDS)"/>
      <sheetName val="Stat Permohonan HECAS 2013_2016"/>
      <sheetName val="TC4OL"/>
      <sheetName val="Catatan_AJK (2019)"/>
      <sheetName val="Kod"/>
      <sheetName val="Combine"/>
      <sheetName val="WorkArea"/>
      <sheetName val="Sheet4"/>
      <sheetName val="Bidang Utama"/>
      <sheetName val="Syarat"/>
      <sheetName val="CoverPage (2)"/>
      <sheetName val="PosKod"/>
      <sheetName val="Sheet1"/>
      <sheetName val="Sample font 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AI7" t="str">
            <v>Bidang / Kursus</v>
          </cell>
        </row>
        <row r="8">
          <cell r="AI8" t="str">
            <v>S1.03</v>
          </cell>
        </row>
        <row r="9">
          <cell r="AI9" t="str">
            <v>S1.03</v>
          </cell>
        </row>
        <row r="10">
          <cell r="AI10" t="str">
            <v>S1.03</v>
          </cell>
        </row>
        <row r="11">
          <cell r="AI11" t="str">
            <v>S1.03</v>
          </cell>
        </row>
        <row r="12">
          <cell r="AI12" t="str">
            <v>S1.03</v>
          </cell>
        </row>
        <row r="13">
          <cell r="AI13" t="str">
            <v>S1.04</v>
          </cell>
        </row>
        <row r="14">
          <cell r="AI14" t="str">
            <v>S1.04</v>
          </cell>
        </row>
        <row r="15">
          <cell r="AI15" t="str">
            <v>S1.04</v>
          </cell>
        </row>
        <row r="16">
          <cell r="AI16" t="str">
            <v>S1.04</v>
          </cell>
        </row>
        <row r="17">
          <cell r="AI17" t="str">
            <v>S1.04</v>
          </cell>
        </row>
        <row r="18">
          <cell r="AI18" t="str">
            <v>S1.04</v>
          </cell>
        </row>
        <row r="19">
          <cell r="AI19" t="str">
            <v>S1.05</v>
          </cell>
        </row>
        <row r="20">
          <cell r="AI20" t="str">
            <v>S1.05</v>
          </cell>
        </row>
        <row r="21">
          <cell r="AI21" t="str">
            <v>S1.05</v>
          </cell>
        </row>
        <row r="22">
          <cell r="AI22" t="str">
            <v>S1.06</v>
          </cell>
        </row>
        <row r="23">
          <cell r="AI23" t="str">
            <v>S1.06</v>
          </cell>
        </row>
        <row r="24">
          <cell r="AI24" t="str">
            <v>S1.06</v>
          </cell>
        </row>
        <row r="25">
          <cell r="AI25" t="str">
            <v>S2.01</v>
          </cell>
        </row>
        <row r="26">
          <cell r="AI26" t="str">
            <v>S2.02</v>
          </cell>
        </row>
        <row r="27">
          <cell r="AI27" t="str">
            <v>S2.02</v>
          </cell>
        </row>
        <row r="28">
          <cell r="AI28" t="str">
            <v>S2.03</v>
          </cell>
        </row>
        <row r="29">
          <cell r="AI29" t="str">
            <v>S2.03</v>
          </cell>
        </row>
        <row r="30">
          <cell r="AI30" t="str">
            <v>S2.04</v>
          </cell>
        </row>
        <row r="31">
          <cell r="AI31" t="str">
            <v>S2.05</v>
          </cell>
        </row>
        <row r="32">
          <cell r="AI32" t="str">
            <v>S2.05</v>
          </cell>
        </row>
        <row r="33">
          <cell r="AI33" t="str">
            <v>S2.05</v>
          </cell>
        </row>
        <row r="34">
          <cell r="AI34" t="str">
            <v>S2.05</v>
          </cell>
        </row>
        <row r="35">
          <cell r="AI35" t="str">
            <v>S2.05</v>
          </cell>
        </row>
        <row r="36">
          <cell r="AI36" t="str">
            <v>S2.05</v>
          </cell>
        </row>
        <row r="37">
          <cell r="AI37" t="str">
            <v>S2.06</v>
          </cell>
        </row>
        <row r="38">
          <cell r="AI38" t="str">
            <v>S2.06</v>
          </cell>
        </row>
        <row r="39">
          <cell r="AI39" t="str">
            <v>S2.06</v>
          </cell>
        </row>
        <row r="40">
          <cell r="AI40" t="str">
            <v>S2.06</v>
          </cell>
        </row>
        <row r="41">
          <cell r="AI41" t="str">
            <v>S2.06</v>
          </cell>
        </row>
        <row r="42">
          <cell r="AI42" t="str">
            <v>S2.06</v>
          </cell>
        </row>
        <row r="43">
          <cell r="AI43" t="str">
            <v>S2.06</v>
          </cell>
        </row>
        <row r="44">
          <cell r="AI44" t="str">
            <v>S2.07</v>
          </cell>
        </row>
        <row r="45">
          <cell r="AI45" t="str">
            <v>S2.07</v>
          </cell>
        </row>
        <row r="46">
          <cell r="AI46" t="str">
            <v>S2.07</v>
          </cell>
        </row>
        <row r="47">
          <cell r="AI47" t="str">
            <v>S2.07</v>
          </cell>
        </row>
        <row r="48">
          <cell r="AI48" t="str">
            <v>S2.07</v>
          </cell>
        </row>
        <row r="49">
          <cell r="AI49" t="str">
            <v>S2.08</v>
          </cell>
        </row>
        <row r="50">
          <cell r="AI50" t="str">
            <v>S2.08</v>
          </cell>
        </row>
        <row r="51">
          <cell r="AI51" t="str">
            <v>S2.09</v>
          </cell>
        </row>
        <row r="52">
          <cell r="AI52" t="str">
            <v>S2.09</v>
          </cell>
        </row>
        <row r="53">
          <cell r="AI53" t="str">
            <v>S2.09</v>
          </cell>
        </row>
        <row r="54">
          <cell r="AI54" t="str">
            <v>S2.09</v>
          </cell>
        </row>
        <row r="55">
          <cell r="AI55" t="str">
            <v>S3.01</v>
          </cell>
        </row>
        <row r="56">
          <cell r="AI56" t="str">
            <v>S3.01</v>
          </cell>
        </row>
        <row r="57">
          <cell r="AI57" t="str">
            <v>S3.01</v>
          </cell>
        </row>
        <row r="58">
          <cell r="AI58" t="str">
            <v>S4.04</v>
          </cell>
        </row>
        <row r="59">
          <cell r="AI59" t="str">
            <v>S4.04</v>
          </cell>
        </row>
        <row r="60">
          <cell r="AI60" t="str">
            <v>S4.04</v>
          </cell>
        </row>
        <row r="61">
          <cell r="AI61" t="str">
            <v>S4.04</v>
          </cell>
        </row>
        <row r="62">
          <cell r="AI62" t="str">
            <v>S4.04</v>
          </cell>
        </row>
        <row r="63">
          <cell r="AI63" t="str">
            <v>S4.04</v>
          </cell>
        </row>
        <row r="64">
          <cell r="AI64" t="str">
            <v>S4.04</v>
          </cell>
        </row>
        <row r="65">
          <cell r="AI65" t="str">
            <v>S4.04</v>
          </cell>
        </row>
        <row r="66">
          <cell r="AI66" t="str">
            <v>S4.04</v>
          </cell>
        </row>
        <row r="67">
          <cell r="AI67" t="str">
            <v>S4.04</v>
          </cell>
        </row>
        <row r="68">
          <cell r="AI68" t="str">
            <v>S4.04</v>
          </cell>
        </row>
        <row r="69">
          <cell r="AI69" t="str">
            <v>S4.04</v>
          </cell>
        </row>
        <row r="70">
          <cell r="AI70" t="str">
            <v>S4.05</v>
          </cell>
        </row>
        <row r="71">
          <cell r="AI71" t="str">
            <v>S4.05</v>
          </cell>
        </row>
        <row r="72">
          <cell r="AI72" t="str">
            <v>S4.07</v>
          </cell>
        </row>
        <row r="73">
          <cell r="AI73" t="str">
            <v>S4.07</v>
          </cell>
        </row>
        <row r="74">
          <cell r="AI74" t="str">
            <v>S4.07</v>
          </cell>
        </row>
        <row r="75">
          <cell r="AI75" t="str">
            <v>S4.07</v>
          </cell>
        </row>
        <row r="76">
          <cell r="AI76" t="str">
            <v>S4.07</v>
          </cell>
        </row>
        <row r="77">
          <cell r="AI77" t="str">
            <v>S4.07</v>
          </cell>
        </row>
        <row r="78">
          <cell r="AI78" t="str">
            <v>S4.07</v>
          </cell>
        </row>
        <row r="79">
          <cell r="AI79" t="str">
            <v>S4.07</v>
          </cell>
        </row>
        <row r="80">
          <cell r="AI80" t="str">
            <v>S4.07</v>
          </cell>
        </row>
        <row r="81">
          <cell r="AI81" t="str">
            <v>S4.07</v>
          </cell>
        </row>
        <row r="82">
          <cell r="AI82" t="str">
            <v>S4.07</v>
          </cell>
        </row>
        <row r="83">
          <cell r="AI83" t="str">
            <v>S4.07</v>
          </cell>
        </row>
        <row r="84">
          <cell r="AI84" t="str">
            <v>S4.07</v>
          </cell>
        </row>
        <row r="85">
          <cell r="AI85" t="str">
            <v>S4.07</v>
          </cell>
        </row>
        <row r="86">
          <cell r="AI86" t="str">
            <v>S4.07</v>
          </cell>
        </row>
        <row r="87">
          <cell r="AI87" t="str">
            <v>S4.07</v>
          </cell>
        </row>
        <row r="88">
          <cell r="AI88" t="str">
            <v>S4.07</v>
          </cell>
        </row>
        <row r="89">
          <cell r="AI89" t="str">
            <v>S4.07</v>
          </cell>
        </row>
        <row r="90">
          <cell r="AI90" t="str">
            <v>S4.07</v>
          </cell>
        </row>
        <row r="91">
          <cell r="AI91" t="str">
            <v>S4.07</v>
          </cell>
        </row>
        <row r="92">
          <cell r="AI92" t="str">
            <v>S4.07</v>
          </cell>
        </row>
        <row r="93">
          <cell r="AI93" t="str">
            <v>S4.07</v>
          </cell>
        </row>
        <row r="94">
          <cell r="AI94" t="str">
            <v>S4.07</v>
          </cell>
        </row>
        <row r="95">
          <cell r="AI95" t="str">
            <v>S4.07</v>
          </cell>
        </row>
        <row r="96">
          <cell r="AI96" t="str">
            <v>S4.07</v>
          </cell>
        </row>
        <row r="97">
          <cell r="AI97" t="str">
            <v>S4.08</v>
          </cell>
        </row>
        <row r="98">
          <cell r="AI98" t="str">
            <v>S4.08</v>
          </cell>
        </row>
        <row r="99">
          <cell r="AI99" t="str">
            <v>S4.08</v>
          </cell>
        </row>
        <row r="100">
          <cell r="AI100" t="str">
            <v>S4.08</v>
          </cell>
        </row>
        <row r="101">
          <cell r="AI101" t="str">
            <v>S4.08</v>
          </cell>
        </row>
        <row r="102">
          <cell r="AI102" t="str">
            <v>S4.08</v>
          </cell>
        </row>
        <row r="103">
          <cell r="AI103" t="str">
            <v>S4.08</v>
          </cell>
        </row>
        <row r="104">
          <cell r="AI104" t="str">
            <v>S4.08</v>
          </cell>
        </row>
        <row r="105">
          <cell r="AI105" t="str">
            <v>S4.08</v>
          </cell>
        </row>
        <row r="106">
          <cell r="AI106" t="str">
            <v>S4.09</v>
          </cell>
        </row>
        <row r="107">
          <cell r="AI107" t="str">
            <v>S4.09</v>
          </cell>
        </row>
        <row r="108">
          <cell r="AI108" t="str">
            <v>S4.09</v>
          </cell>
        </row>
        <row r="109">
          <cell r="AI109" t="str">
            <v>S4.10</v>
          </cell>
        </row>
        <row r="110">
          <cell r="AI110" t="str">
            <v>S4.10</v>
          </cell>
        </row>
        <row r="111">
          <cell r="AI111" t="str">
            <v>S4.10</v>
          </cell>
        </row>
        <row r="112">
          <cell r="AI112" t="str">
            <v>S4.10</v>
          </cell>
        </row>
        <row r="113">
          <cell r="AI113" t="str">
            <v>S4.10</v>
          </cell>
        </row>
        <row r="114">
          <cell r="AI114" t="str">
            <v>S5.01</v>
          </cell>
        </row>
        <row r="115">
          <cell r="AI115" t="str">
            <v>S5.01</v>
          </cell>
        </row>
        <row r="116">
          <cell r="AI116" t="str">
            <v>S5.01</v>
          </cell>
        </row>
        <row r="117">
          <cell r="AI117" t="str">
            <v>S5.01</v>
          </cell>
        </row>
        <row r="118">
          <cell r="AI118" t="str">
            <v>S5.02</v>
          </cell>
        </row>
        <row r="119">
          <cell r="AI119" t="str">
            <v>S5.02</v>
          </cell>
        </row>
        <row r="120">
          <cell r="AI120" t="str">
            <v>S5.02</v>
          </cell>
        </row>
        <row r="121">
          <cell r="AI121" t="str">
            <v>S6.01</v>
          </cell>
        </row>
        <row r="122">
          <cell r="AI122" t="str">
            <v>S6.02</v>
          </cell>
        </row>
        <row r="123">
          <cell r="AI123" t="str">
            <v>S6.02</v>
          </cell>
        </row>
        <row r="124">
          <cell r="AI124" t="str">
            <v>S6.03</v>
          </cell>
        </row>
        <row r="125">
          <cell r="AI125" t="str">
            <v>S6.04</v>
          </cell>
        </row>
        <row r="126">
          <cell r="AI126" t="str">
            <v>S6.04</v>
          </cell>
        </row>
        <row r="127">
          <cell r="AI127" t="str">
            <v>S6.04</v>
          </cell>
        </row>
        <row r="128">
          <cell r="AI128" t="str">
            <v>S6.04</v>
          </cell>
        </row>
        <row r="129">
          <cell r="AI129" t="str">
            <v>S6.05</v>
          </cell>
        </row>
        <row r="130">
          <cell r="AI130" t="str">
            <v>S6.05</v>
          </cell>
        </row>
        <row r="131">
          <cell r="AI131" t="str">
            <v>S6.06</v>
          </cell>
        </row>
        <row r="132">
          <cell r="AI132" t="str">
            <v>S6.06</v>
          </cell>
        </row>
        <row r="133">
          <cell r="AI133" t="str">
            <v>S7.01</v>
          </cell>
        </row>
        <row r="134">
          <cell r="AI134" t="str">
            <v>S7.01</v>
          </cell>
        </row>
        <row r="135">
          <cell r="AI135" t="str">
            <v>S7.01</v>
          </cell>
        </row>
        <row r="136">
          <cell r="AI136" t="str">
            <v>S7.02</v>
          </cell>
        </row>
        <row r="137">
          <cell r="AI137" t="str">
            <v>S7.02</v>
          </cell>
        </row>
        <row r="138">
          <cell r="AI138" t="str">
            <v>S8.02</v>
          </cell>
        </row>
        <row r="139">
          <cell r="AI139" t="str">
            <v>S8.02</v>
          </cell>
        </row>
        <row r="140">
          <cell r="AI140" t="str">
            <v>S8.02</v>
          </cell>
        </row>
        <row r="141">
          <cell r="AI141" t="str">
            <v>S8.04</v>
          </cell>
        </row>
        <row r="142">
          <cell r="AI142" t="str">
            <v>zzzEND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 HR1"/>
      <sheetName val="Lampiran A Degree"/>
      <sheetName val="Stat Kursus"/>
      <sheetName val="Main2018R1(MS)"/>
      <sheetName val="Main2018R1(SUKACITA_DUKACITA)"/>
      <sheetName val="Main2018R1"/>
      <sheetName val="temp1"/>
      <sheetName val="DEGREE (DSXXX)"/>
      <sheetName val="Main2018R1(MS) (MMI &gt;= 70)"/>
      <sheetName val="Main2018R1(TMS) (AAA)"/>
      <sheetName val="Main2018R1(TMS_W)"/>
      <sheetName val="Main2018R1(MS)(MMI &lt;70) TMS"/>
      <sheetName val="Main2018R1(MS)(MMI&gt;=70) (TDS)"/>
      <sheetName val="Main2018R1(MS) (DS)"/>
      <sheetName val="Sheet2"/>
      <sheetName val="Sheet5"/>
      <sheetName val="COOR1FO"/>
      <sheetName val="Main2018R1(TDS)"/>
      <sheetName val="Main2018R1(MS) (MM&lt;70)"/>
      <sheetName val="Main2018R1 AdHoc"/>
      <sheetName val="Stat Permohonan HECAS 2013_2016"/>
      <sheetName val="Bis"/>
      <sheetName val="Main2017R1(Q2"/>
      <sheetName val="Dukacita"/>
      <sheetName val="TC4OL"/>
      <sheetName val="Catatan_AJK (2018)"/>
      <sheetName val="Declaration"/>
      <sheetName val="Ulasan MS_TMS"/>
      <sheetName val="Kod"/>
      <sheetName val="PMLbyApplicant2018R1"/>
      <sheetName val="ScholarshipMasterList2"/>
      <sheetName val="AllChoice2018R1"/>
      <sheetName val="Combine"/>
      <sheetName val="Kursus yang dipohon"/>
      <sheetName val="SML OA"/>
      <sheetName val="SMLO"/>
      <sheetName val="SMLO_subjek"/>
      <sheetName val="SMLO_gred"/>
      <sheetName val="SMLO_gred (2)"/>
      <sheetName val="SML ND"/>
      <sheetName val="SML OTHER"/>
      <sheetName val="WorkArea"/>
      <sheetName val="Sheet4"/>
      <sheetName val="BAS2016"/>
      <sheetName val="Bidang Utama"/>
      <sheetName val="Syarat"/>
      <sheetName val="CoverPage (2)"/>
      <sheetName val="PosKod"/>
      <sheetName val="Sheet1"/>
      <sheetName val="Sample font type"/>
      <sheetName val="Main2018R1(MS) (MMI &gt; 70)"/>
      <sheetName val="Sheet6"/>
      <sheetName val="Main2017R1(TDS)"/>
      <sheetName val="Main2017R1(TMS_W)"/>
      <sheetName val="Main2017R1(MSQ)"/>
      <sheetName val="Main2017R1(DUKACITA)"/>
      <sheetName val="Stat"/>
      <sheetName val="Post 1"/>
      <sheetName val="Sheet8"/>
      <sheetName val="Main2018R1(DUKACITA)"/>
    </sheetNames>
    <sheetDataSet>
      <sheetData sheetId="0"/>
      <sheetData sheetId="1"/>
      <sheetData sheetId="2"/>
      <sheetData sheetId="3"/>
      <sheetData sheetId="4">
        <row r="7">
          <cell r="AR7" t="str">
            <v>Short Proper Nama</v>
          </cell>
        </row>
      </sheetData>
      <sheetData sheetId="5">
        <row r="7">
          <cell r="AH7" t="str">
            <v>Gelaran Full</v>
          </cell>
          <cell r="FD7" t="str">
            <v>UCAS POINT</v>
          </cell>
        </row>
        <row r="8">
          <cell r="FD8">
            <v>128</v>
          </cell>
        </row>
        <row r="9">
          <cell r="FD9">
            <v>152</v>
          </cell>
        </row>
        <row r="10">
          <cell r="FD10">
            <v>160</v>
          </cell>
        </row>
        <row r="11">
          <cell r="FD11">
            <v>112</v>
          </cell>
        </row>
        <row r="12">
          <cell r="FD12">
            <v>136</v>
          </cell>
        </row>
        <row r="13">
          <cell r="FD13">
            <v>168</v>
          </cell>
        </row>
        <row r="14">
          <cell r="FD14">
            <v>152</v>
          </cell>
        </row>
        <row r="15">
          <cell r="FD15">
            <v>120</v>
          </cell>
        </row>
        <row r="16">
          <cell r="FD16">
            <v>152</v>
          </cell>
        </row>
        <row r="17">
          <cell r="FD17">
            <v>136</v>
          </cell>
        </row>
        <row r="18">
          <cell r="FD18">
            <v>168</v>
          </cell>
        </row>
        <row r="19">
          <cell r="FD19">
            <v>152</v>
          </cell>
        </row>
        <row r="20">
          <cell r="FD20">
            <v>160</v>
          </cell>
        </row>
        <row r="21">
          <cell r="FD21">
            <v>136</v>
          </cell>
        </row>
        <row r="22">
          <cell r="FD22">
            <v>128</v>
          </cell>
        </row>
        <row r="23">
          <cell r="FD23">
            <v>128</v>
          </cell>
        </row>
        <row r="24">
          <cell r="FD24">
            <v>120</v>
          </cell>
        </row>
        <row r="25">
          <cell r="FD25">
            <v>152</v>
          </cell>
        </row>
        <row r="26">
          <cell r="FD26">
            <v>128</v>
          </cell>
        </row>
        <row r="27">
          <cell r="FD27">
            <v>152</v>
          </cell>
        </row>
        <row r="28">
          <cell r="FD28">
            <v>120</v>
          </cell>
        </row>
        <row r="29">
          <cell r="FD29">
            <v>104</v>
          </cell>
        </row>
        <row r="30">
          <cell r="FD30">
            <v>168</v>
          </cell>
        </row>
        <row r="31">
          <cell r="FD31">
            <v>152</v>
          </cell>
        </row>
        <row r="32">
          <cell r="FD32">
            <v>152</v>
          </cell>
        </row>
        <row r="33">
          <cell r="FD33">
            <v>160</v>
          </cell>
        </row>
        <row r="34">
          <cell r="FD34">
            <v>136</v>
          </cell>
        </row>
        <row r="35">
          <cell r="FD35">
            <v>144</v>
          </cell>
        </row>
        <row r="36">
          <cell r="FD36">
            <v>160</v>
          </cell>
        </row>
        <row r="37">
          <cell r="FD37">
            <v>120</v>
          </cell>
        </row>
        <row r="38">
          <cell r="FD38">
            <v>152</v>
          </cell>
        </row>
        <row r="39">
          <cell r="FD39">
            <v>128</v>
          </cell>
        </row>
        <row r="40">
          <cell r="FD40">
            <v>160</v>
          </cell>
        </row>
        <row r="41">
          <cell r="FD41">
            <v>160</v>
          </cell>
        </row>
        <row r="42">
          <cell r="FD42">
            <v>0</v>
          </cell>
        </row>
        <row r="43">
          <cell r="FD43">
            <v>160</v>
          </cell>
        </row>
        <row r="44">
          <cell r="FD44">
            <v>120</v>
          </cell>
        </row>
        <row r="45">
          <cell r="FD45">
            <v>128</v>
          </cell>
        </row>
        <row r="46">
          <cell r="FD46">
            <v>56</v>
          </cell>
        </row>
        <row r="47">
          <cell r="FD47">
            <v>120</v>
          </cell>
        </row>
        <row r="48">
          <cell r="FD48">
            <v>160</v>
          </cell>
        </row>
        <row r="49">
          <cell r="FD49">
            <v>152</v>
          </cell>
        </row>
        <row r="50">
          <cell r="FD50">
            <v>144</v>
          </cell>
        </row>
        <row r="51">
          <cell r="FD51">
            <v>136</v>
          </cell>
        </row>
        <row r="52">
          <cell r="FD52">
            <v>160</v>
          </cell>
        </row>
        <row r="53">
          <cell r="FD53">
            <v>120</v>
          </cell>
        </row>
        <row r="54">
          <cell r="FD54">
            <v>144</v>
          </cell>
        </row>
        <row r="55">
          <cell r="FD55">
            <v>160</v>
          </cell>
        </row>
        <row r="56">
          <cell r="FD56">
            <v>120</v>
          </cell>
        </row>
        <row r="57">
          <cell r="FD57">
            <v>120</v>
          </cell>
        </row>
        <row r="58">
          <cell r="FD58">
            <v>128</v>
          </cell>
        </row>
        <row r="59">
          <cell r="FD59">
            <v>144</v>
          </cell>
        </row>
        <row r="60">
          <cell r="FD60">
            <v>136</v>
          </cell>
        </row>
        <row r="61">
          <cell r="FD61">
            <v>128</v>
          </cell>
        </row>
        <row r="62">
          <cell r="FD62">
            <v>0</v>
          </cell>
        </row>
        <row r="63">
          <cell r="FD63">
            <v>152</v>
          </cell>
        </row>
        <row r="64">
          <cell r="FD64">
            <v>128</v>
          </cell>
        </row>
        <row r="65">
          <cell r="FD65">
            <v>136</v>
          </cell>
        </row>
        <row r="66">
          <cell r="FD66">
            <v>136</v>
          </cell>
        </row>
        <row r="67">
          <cell r="FD67">
            <v>120</v>
          </cell>
        </row>
        <row r="68">
          <cell r="FD68">
            <v>160</v>
          </cell>
        </row>
        <row r="69">
          <cell r="FD69">
            <v>120</v>
          </cell>
        </row>
        <row r="70">
          <cell r="FD70">
            <v>104</v>
          </cell>
        </row>
        <row r="71">
          <cell r="FD71">
            <v>152</v>
          </cell>
        </row>
        <row r="72">
          <cell r="FD72">
            <v>152</v>
          </cell>
        </row>
        <row r="73">
          <cell r="FD73">
            <v>160</v>
          </cell>
        </row>
        <row r="74">
          <cell r="FD74">
            <v>152</v>
          </cell>
        </row>
        <row r="75">
          <cell r="FD75">
            <v>168</v>
          </cell>
        </row>
        <row r="76">
          <cell r="FD76">
            <v>144</v>
          </cell>
        </row>
        <row r="77">
          <cell r="FD77">
            <v>120</v>
          </cell>
        </row>
        <row r="78">
          <cell r="FD78">
            <v>112</v>
          </cell>
        </row>
        <row r="79">
          <cell r="FD79">
            <v>128</v>
          </cell>
        </row>
        <row r="80">
          <cell r="FD80">
            <v>128</v>
          </cell>
        </row>
        <row r="81">
          <cell r="FD81">
            <v>144</v>
          </cell>
        </row>
        <row r="82">
          <cell r="FD82">
            <v>144</v>
          </cell>
        </row>
        <row r="83">
          <cell r="FD83">
            <v>128</v>
          </cell>
        </row>
        <row r="84">
          <cell r="FD84">
            <v>128</v>
          </cell>
        </row>
        <row r="85">
          <cell r="FD85">
            <v>128</v>
          </cell>
        </row>
        <row r="86">
          <cell r="FD86">
            <v>0</v>
          </cell>
        </row>
        <row r="87">
          <cell r="FD87">
            <v>0</v>
          </cell>
        </row>
        <row r="88">
          <cell r="FD88">
            <v>0</v>
          </cell>
        </row>
        <row r="89">
          <cell r="FD89">
            <v>136</v>
          </cell>
        </row>
        <row r="90">
          <cell r="FD90">
            <v>0</v>
          </cell>
        </row>
        <row r="91">
          <cell r="FD91">
            <v>128</v>
          </cell>
        </row>
        <row r="92">
          <cell r="FD92">
            <v>152</v>
          </cell>
        </row>
        <row r="93">
          <cell r="FD93">
            <v>168</v>
          </cell>
        </row>
        <row r="94">
          <cell r="FD94">
            <v>136</v>
          </cell>
        </row>
        <row r="95">
          <cell r="FD95">
            <v>152</v>
          </cell>
        </row>
        <row r="96">
          <cell r="FD96">
            <v>128</v>
          </cell>
        </row>
        <row r="97">
          <cell r="FD97">
            <v>32</v>
          </cell>
        </row>
        <row r="98">
          <cell r="FD98">
            <v>0</v>
          </cell>
        </row>
        <row r="99">
          <cell r="FD99">
            <v>136</v>
          </cell>
        </row>
        <row r="100">
          <cell r="FD100">
            <v>128</v>
          </cell>
        </row>
        <row r="101">
          <cell r="FD101">
            <v>160</v>
          </cell>
        </row>
        <row r="102">
          <cell r="FD102">
            <v>160</v>
          </cell>
        </row>
        <row r="103">
          <cell r="FD103">
            <v>104</v>
          </cell>
        </row>
        <row r="104">
          <cell r="FD104">
            <v>128</v>
          </cell>
        </row>
        <row r="105">
          <cell r="FD105">
            <v>144</v>
          </cell>
        </row>
        <row r="106">
          <cell r="FD106">
            <v>144</v>
          </cell>
        </row>
        <row r="107">
          <cell r="FD107">
            <v>120</v>
          </cell>
        </row>
        <row r="108">
          <cell r="FD108">
            <v>136</v>
          </cell>
        </row>
        <row r="109">
          <cell r="FD109">
            <v>136</v>
          </cell>
        </row>
        <row r="110">
          <cell r="FD110">
            <v>112</v>
          </cell>
        </row>
        <row r="111">
          <cell r="FD111">
            <v>0</v>
          </cell>
        </row>
        <row r="112">
          <cell r="FD112">
            <v>136</v>
          </cell>
        </row>
        <row r="113">
          <cell r="FD113">
            <v>120</v>
          </cell>
        </row>
        <row r="114">
          <cell r="FD114">
            <v>80</v>
          </cell>
        </row>
        <row r="115">
          <cell r="FD115">
            <v>128</v>
          </cell>
        </row>
        <row r="116">
          <cell r="FD116">
            <v>144</v>
          </cell>
        </row>
        <row r="117">
          <cell r="FD117">
            <v>120</v>
          </cell>
        </row>
        <row r="118">
          <cell r="FD118">
            <v>136</v>
          </cell>
        </row>
        <row r="119">
          <cell r="FD119">
            <v>120</v>
          </cell>
        </row>
        <row r="120">
          <cell r="FD120">
            <v>136</v>
          </cell>
        </row>
        <row r="121">
          <cell r="FD121">
            <v>136</v>
          </cell>
        </row>
        <row r="122">
          <cell r="FD122">
            <v>120</v>
          </cell>
        </row>
        <row r="123">
          <cell r="FD123">
            <v>128</v>
          </cell>
        </row>
        <row r="124">
          <cell r="FD124">
            <v>152</v>
          </cell>
        </row>
        <row r="125">
          <cell r="FD125">
            <v>128</v>
          </cell>
        </row>
        <row r="126">
          <cell r="FD126">
            <v>112</v>
          </cell>
        </row>
        <row r="127">
          <cell r="FD127">
            <v>136</v>
          </cell>
        </row>
        <row r="128">
          <cell r="FD128">
            <v>136</v>
          </cell>
        </row>
        <row r="129">
          <cell r="FD129">
            <v>120</v>
          </cell>
        </row>
        <row r="130">
          <cell r="FD130">
            <v>152</v>
          </cell>
        </row>
        <row r="131">
          <cell r="FD131">
            <v>128</v>
          </cell>
        </row>
        <row r="132">
          <cell r="FD132">
            <v>128</v>
          </cell>
        </row>
        <row r="133">
          <cell r="FD133">
            <v>0</v>
          </cell>
        </row>
        <row r="134">
          <cell r="FD134">
            <v>0</v>
          </cell>
        </row>
        <row r="135">
          <cell r="FD135">
            <v>120</v>
          </cell>
        </row>
        <row r="136">
          <cell r="FD136">
            <v>0</v>
          </cell>
        </row>
        <row r="137">
          <cell r="FD137">
            <v>120</v>
          </cell>
        </row>
        <row r="138">
          <cell r="FD138">
            <v>136</v>
          </cell>
        </row>
        <row r="139">
          <cell r="FD139">
            <v>112</v>
          </cell>
        </row>
        <row r="140">
          <cell r="FD140">
            <v>120</v>
          </cell>
        </row>
        <row r="141">
          <cell r="FD141">
            <v>128</v>
          </cell>
        </row>
        <row r="142">
          <cell r="FD142">
            <v>0</v>
          </cell>
        </row>
        <row r="143">
          <cell r="FD143">
            <v>136</v>
          </cell>
        </row>
        <row r="144">
          <cell r="FD144">
            <v>136</v>
          </cell>
        </row>
        <row r="145">
          <cell r="FD145">
            <v>0</v>
          </cell>
        </row>
        <row r="146">
          <cell r="FD146">
            <v>120</v>
          </cell>
        </row>
        <row r="147">
          <cell r="FD147">
            <v>128</v>
          </cell>
        </row>
        <row r="148">
          <cell r="FD148">
            <v>120</v>
          </cell>
        </row>
        <row r="149">
          <cell r="FD149">
            <v>120</v>
          </cell>
        </row>
        <row r="150">
          <cell r="FD150">
            <v>0</v>
          </cell>
        </row>
        <row r="151">
          <cell r="FD151">
            <v>160</v>
          </cell>
        </row>
        <row r="152">
          <cell r="FD152">
            <v>136</v>
          </cell>
        </row>
        <row r="153">
          <cell r="FD153">
            <v>0</v>
          </cell>
        </row>
        <row r="154">
          <cell r="FD154">
            <v>0</v>
          </cell>
        </row>
        <row r="155">
          <cell r="FD155">
            <v>0</v>
          </cell>
        </row>
        <row r="156">
          <cell r="FD156">
            <v>144</v>
          </cell>
        </row>
        <row r="157">
          <cell r="FD157">
            <v>152</v>
          </cell>
        </row>
        <row r="158">
          <cell r="FD158">
            <v>144</v>
          </cell>
        </row>
        <row r="159">
          <cell r="FD159">
            <v>144</v>
          </cell>
        </row>
        <row r="160">
          <cell r="FD160">
            <v>136</v>
          </cell>
        </row>
        <row r="161">
          <cell r="FD161">
            <v>136</v>
          </cell>
        </row>
        <row r="162">
          <cell r="FD162">
            <v>144</v>
          </cell>
        </row>
        <row r="163">
          <cell r="FD163">
            <v>144</v>
          </cell>
        </row>
        <row r="164">
          <cell r="FD164">
            <v>152</v>
          </cell>
        </row>
        <row r="165">
          <cell r="FD165">
            <v>152</v>
          </cell>
        </row>
        <row r="166">
          <cell r="FD166">
            <v>0</v>
          </cell>
        </row>
        <row r="167">
          <cell r="FD167">
            <v>0</v>
          </cell>
        </row>
        <row r="168">
          <cell r="FD168">
            <v>0</v>
          </cell>
        </row>
        <row r="169">
          <cell r="FD169">
            <v>0</v>
          </cell>
        </row>
        <row r="170">
          <cell r="FD170">
            <v>0</v>
          </cell>
        </row>
        <row r="171">
          <cell r="FD171">
            <v>0</v>
          </cell>
        </row>
        <row r="172">
          <cell r="FD172">
            <v>0</v>
          </cell>
        </row>
        <row r="173">
          <cell r="FD173">
            <v>0</v>
          </cell>
        </row>
        <row r="174">
          <cell r="FD174">
            <v>0</v>
          </cell>
        </row>
        <row r="175">
          <cell r="FD175">
            <v>0</v>
          </cell>
        </row>
        <row r="176">
          <cell r="FD176">
            <v>0</v>
          </cell>
        </row>
        <row r="177">
          <cell r="FD177">
            <v>0</v>
          </cell>
        </row>
        <row r="178">
          <cell r="FD178">
            <v>0</v>
          </cell>
        </row>
        <row r="179">
          <cell r="FD179">
            <v>96</v>
          </cell>
        </row>
        <row r="180">
          <cell r="FD180">
            <v>0</v>
          </cell>
        </row>
        <row r="181">
          <cell r="FD181">
            <v>0</v>
          </cell>
        </row>
        <row r="182">
          <cell r="FD182">
            <v>112</v>
          </cell>
        </row>
        <row r="183">
          <cell r="FD183">
            <v>0</v>
          </cell>
        </row>
        <row r="184">
          <cell r="FD184">
            <v>88</v>
          </cell>
        </row>
        <row r="185">
          <cell r="FD185">
            <v>56</v>
          </cell>
        </row>
        <row r="186">
          <cell r="FD186">
            <v>0</v>
          </cell>
        </row>
        <row r="187">
          <cell r="FD187">
            <v>96</v>
          </cell>
        </row>
        <row r="188">
          <cell r="FD188">
            <v>80</v>
          </cell>
        </row>
        <row r="189">
          <cell r="FD189">
            <v>104</v>
          </cell>
        </row>
        <row r="190">
          <cell r="FD190">
            <v>96</v>
          </cell>
        </row>
        <row r="191">
          <cell r="FD191">
            <v>128</v>
          </cell>
        </row>
        <row r="192">
          <cell r="FD192" t="str">
            <v>zzzEND</v>
          </cell>
        </row>
      </sheetData>
      <sheetData sheetId="6"/>
      <sheetData sheetId="7">
        <row r="7">
          <cell r="AH7" t="str">
            <v>Gelaran Full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AR7" t="str">
            <v>Short Proper Nama</v>
          </cell>
        </row>
      </sheetData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uckland (JKB)"/>
      <sheetName val="Final2 (MOE)"/>
      <sheetName val="Bis"/>
      <sheetName val="Final2 (MOE) (2)"/>
      <sheetName val="Syarat"/>
      <sheetName val="HECAS 2015 (1st Round) ML ALL"/>
      <sheetName val="Final2 (BAS)"/>
      <sheetName val="Final2 (Dana)"/>
      <sheetName val="Sheet5"/>
      <sheetName val="2015 BSJV Sch Allocation"/>
      <sheetName val="Sheet1"/>
      <sheetName val="Final (Shell-DN)"/>
      <sheetName val="Final (Shell-LN)"/>
      <sheetName val="PMLbyApplicant2015R1"/>
      <sheetName val="MMI_MarkP1"/>
      <sheetName val="Sheet6"/>
      <sheetName val="Dana Stat 1"/>
      <sheetName val="Stat (Kursus)"/>
      <sheetName val="Stat"/>
      <sheetName val="Sheet8"/>
      <sheetName val="Sheet7"/>
      <sheetName val="Stat2"/>
      <sheetName val="Main2015R1"/>
      <sheetName val="HECAS 2015 (1st Round) Final Of"/>
      <sheetName val="HECAS2015R1 Q1"/>
      <sheetName val="sml cHOICE"/>
      <sheetName val="Main2015R1 (MMI) AJK summar (2"/>
      <sheetName val="Podiatry"/>
      <sheetName val="Main2015R1 (MMI) Q_TDS"/>
      <sheetName val="Main2015R1 AJK"/>
      <sheetName val="Main2015R1 (MMI) Q_DS"/>
      <sheetName val="Sheet2"/>
      <sheetName val="Sheet3"/>
      <sheetName val="NOSY"/>
      <sheetName val="Main2015R1 (MMI) AJK summary"/>
      <sheetName val="Stat1 Taklimat"/>
      <sheetName val="Main2015R1(TMS)"/>
      <sheetName val="Post 1"/>
      <sheetName val="Rayuan1"/>
      <sheetName val="WorkArea"/>
      <sheetName val="Declaration"/>
      <sheetName val="List HECAS 2015 1"/>
      <sheetName val="AllChoice2015R1"/>
      <sheetName val="RegistraApplicantDetailListAll2"/>
      <sheetName val="Ulasan MS_TMS"/>
      <sheetName val="SML OTHER"/>
      <sheetName val="SMLO_subjek"/>
      <sheetName val="SMLO_gred"/>
      <sheetName val="SMLO"/>
      <sheetName val="SML OA"/>
      <sheetName val="SML ND"/>
      <sheetName val="ScholarshipMasterList2 0407"/>
      <sheetName val="CoverPage (2)"/>
      <sheetName val="Sheet4"/>
      <sheetName val="PosKod"/>
      <sheetName val="BAS"/>
      <sheetName val="Catatan"/>
      <sheetName val="HECAS 2015 (1st Round) - 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 xml:space="preserve">IC No </v>
          </cell>
        </row>
        <row r="2">
          <cell r="A2" t="str">
            <v>SL-01-UK</v>
          </cell>
          <cell r="H2" t="str">
            <v>01-090879</v>
          </cell>
        </row>
        <row r="3">
          <cell r="A3" t="str">
            <v>SL-02-UK</v>
          </cell>
          <cell r="H3" t="str">
            <v>01-085659</v>
          </cell>
        </row>
        <row r="4">
          <cell r="A4" t="str">
            <v>SL-03-UK</v>
          </cell>
          <cell r="H4" t="str">
            <v>01-087427</v>
          </cell>
        </row>
        <row r="5">
          <cell r="A5" t="str">
            <v>SL-04-UK</v>
          </cell>
          <cell r="H5" t="str">
            <v>01-088016</v>
          </cell>
        </row>
        <row r="6">
          <cell r="A6" t="str">
            <v>SL-05-UK / TOTAL</v>
          </cell>
          <cell r="H6" t="str">
            <v>01-086803</v>
          </cell>
        </row>
        <row r="7">
          <cell r="A7" t="str">
            <v>SL-06-BN</v>
          </cell>
          <cell r="H7" t="str">
            <v>01-095938</v>
          </cell>
        </row>
        <row r="8">
          <cell r="A8" t="str">
            <v>SL-07-BN</v>
          </cell>
          <cell r="H8" t="str">
            <v>01-095108</v>
          </cell>
        </row>
        <row r="9">
          <cell r="A9" t="str">
            <v>SL-08-UK</v>
          </cell>
          <cell r="H9" t="str">
            <v>01-084839</v>
          </cell>
        </row>
        <row r="10">
          <cell r="A10" t="str">
            <v>SL-09-UK</v>
          </cell>
          <cell r="H10" t="str">
            <v>01-090348</v>
          </cell>
        </row>
        <row r="11">
          <cell r="A11" t="str">
            <v>SL-10-BN</v>
          </cell>
          <cell r="H11" t="str">
            <v>01-094982</v>
          </cell>
        </row>
        <row r="12">
          <cell r="A12" t="str">
            <v>SL-11-UK</v>
          </cell>
          <cell r="H12" t="str">
            <v>01-098428</v>
          </cell>
        </row>
        <row r="13">
          <cell r="A13" t="str">
            <v>SL-12-UK</v>
          </cell>
          <cell r="H13" t="str">
            <v>01-091529</v>
          </cell>
        </row>
        <row r="14">
          <cell r="A14" t="str">
            <v>SL-13-UK</v>
          </cell>
          <cell r="H14" t="str">
            <v>01-095201</v>
          </cell>
        </row>
        <row r="15">
          <cell r="A15" t="str">
            <v>SL-14-BN</v>
          </cell>
          <cell r="H15" t="str">
            <v>01-093455</v>
          </cell>
        </row>
        <row r="16">
          <cell r="A16" t="str">
            <v>SL-15-UK</v>
          </cell>
          <cell r="H16" t="str">
            <v>01-095113</v>
          </cell>
        </row>
        <row r="17">
          <cell r="A17" t="str">
            <v>SL-16-UK / MINDEF</v>
          </cell>
          <cell r="H17" t="str">
            <v>01-095635</v>
          </cell>
        </row>
        <row r="18">
          <cell r="A18" t="str">
            <v>SL-17-BN</v>
          </cell>
          <cell r="H18" t="str">
            <v>01-092066</v>
          </cell>
        </row>
        <row r="19">
          <cell r="A19" t="str">
            <v>SL-18-BN</v>
          </cell>
          <cell r="H19" t="str">
            <v>01-075954</v>
          </cell>
        </row>
        <row r="20">
          <cell r="A20" t="str">
            <v>SL-19-UK</v>
          </cell>
          <cell r="H20" t="str">
            <v>01-088177</v>
          </cell>
        </row>
        <row r="21">
          <cell r="A21" t="str">
            <v>SL-20-BN</v>
          </cell>
          <cell r="H21" t="str">
            <v>01-091887</v>
          </cell>
        </row>
        <row r="22">
          <cell r="A22" t="str">
            <v>SL-21-UK</v>
          </cell>
          <cell r="H22" t="str">
            <v>01-093324</v>
          </cell>
        </row>
        <row r="23">
          <cell r="A23" t="str">
            <v>SL-22-UK</v>
          </cell>
          <cell r="H23" t="str">
            <v>01-092100</v>
          </cell>
        </row>
        <row r="24">
          <cell r="A24" t="str">
            <v>SL-23-BN</v>
          </cell>
          <cell r="H24" t="str">
            <v>01-094277</v>
          </cell>
        </row>
        <row r="25">
          <cell r="A25" t="str">
            <v>SL-24-BN</v>
          </cell>
          <cell r="H25" t="str">
            <v>01-086008</v>
          </cell>
        </row>
        <row r="26">
          <cell r="A26" t="str">
            <v>SL-25-UK</v>
          </cell>
          <cell r="H26" t="str">
            <v>01-089344</v>
          </cell>
        </row>
        <row r="27">
          <cell r="A27" t="str">
            <v>SL-26-BN</v>
          </cell>
          <cell r="H27" t="str">
            <v>01-090031</v>
          </cell>
        </row>
        <row r="28">
          <cell r="A28" t="str">
            <v>SL-27-UK</v>
          </cell>
          <cell r="H28" t="str">
            <v>01-097196</v>
          </cell>
        </row>
        <row r="29">
          <cell r="A29" t="str">
            <v>SL-28-UK / Withdraw (TOTAL)</v>
          </cell>
          <cell r="H29" t="str">
            <v>01-089784</v>
          </cell>
        </row>
        <row r="30">
          <cell r="A30" t="str">
            <v>SL-29-UK</v>
          </cell>
          <cell r="H30" t="str">
            <v>01-087504</v>
          </cell>
        </row>
        <row r="31">
          <cell r="A31" t="str">
            <v>SL-30-UK</v>
          </cell>
          <cell r="H31" t="str">
            <v>01-095895</v>
          </cell>
        </row>
        <row r="32">
          <cell r="A32" t="str">
            <v>SL-31-BN</v>
          </cell>
          <cell r="H32" t="str">
            <v>01-083756</v>
          </cell>
        </row>
        <row r="33">
          <cell r="A33" t="str">
            <v>SL-32-UK</v>
          </cell>
          <cell r="H33" t="str">
            <v>01-087637</v>
          </cell>
        </row>
        <row r="34">
          <cell r="A34" t="str">
            <v>SL-33-UK</v>
          </cell>
          <cell r="H34" t="str">
            <v>01-082734</v>
          </cell>
        </row>
        <row r="35">
          <cell r="A35" t="str">
            <v>SL-34-UK</v>
          </cell>
          <cell r="H35" t="str">
            <v>01-090473</v>
          </cell>
        </row>
        <row r="36">
          <cell r="A36" t="str">
            <v>SL-35-UK</v>
          </cell>
          <cell r="H36" t="str">
            <v>01-088322</v>
          </cell>
        </row>
        <row r="37">
          <cell r="A37" t="str">
            <v>SL-36-UK</v>
          </cell>
          <cell r="H37" t="str">
            <v>01-085836</v>
          </cell>
        </row>
        <row r="38">
          <cell r="A38" t="str">
            <v>SL-37-UK</v>
          </cell>
          <cell r="H38" t="str">
            <v>01-095153</v>
          </cell>
        </row>
        <row r="39">
          <cell r="A39" t="str">
            <v>SL-38-UK</v>
          </cell>
          <cell r="H39" t="str">
            <v>01-093172</v>
          </cell>
        </row>
        <row r="40">
          <cell r="A40" t="str">
            <v>SL-39-UK</v>
          </cell>
          <cell r="H40" t="str">
            <v>01-090808</v>
          </cell>
        </row>
        <row r="41">
          <cell r="A41" t="str">
            <v>SL-40-UK</v>
          </cell>
          <cell r="H41" t="str">
            <v>01-077071</v>
          </cell>
        </row>
        <row r="42">
          <cell r="A42" t="str">
            <v>SL-41-UK</v>
          </cell>
          <cell r="H42" t="str">
            <v>01-087527</v>
          </cell>
        </row>
        <row r="43">
          <cell r="A43" t="str">
            <v>SL-42-UK</v>
          </cell>
          <cell r="H43" t="str">
            <v>01-080818</v>
          </cell>
        </row>
        <row r="44">
          <cell r="A44" t="str">
            <v>SL-43-UK</v>
          </cell>
          <cell r="H44" t="str">
            <v>01-087141</v>
          </cell>
        </row>
        <row r="45">
          <cell r="A45" t="str">
            <v>SL-44-UK</v>
          </cell>
          <cell r="H45" t="str">
            <v>01-098181</v>
          </cell>
        </row>
        <row r="46">
          <cell r="A46" t="str">
            <v>SL-45-UK</v>
          </cell>
          <cell r="H46" t="str">
            <v>01-093733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B5" t="str">
            <v>Kursus Yang DiPohon Melalui HECAS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 Kursus"/>
      <sheetName val="Lampiran A Degree"/>
      <sheetName val="Main2018R1(MS) (MMI &gt; 70)"/>
      <sheetName val="Main2018R1(MS)"/>
      <sheetName val="Sheet6"/>
      <sheetName val="Stat HR1"/>
      <sheetName val="DEGREE (DSXXX)"/>
      <sheetName val="Main2018R1"/>
      <sheetName val="COOR1FO"/>
      <sheetName val="PMLbyApplicant2018R1"/>
      <sheetName val="Main2017R1(TDS)"/>
      <sheetName val="Main2018R1(MS) (MM&lt;70)"/>
      <sheetName val="Main2017R1(TMS_W)"/>
      <sheetName val="Main2017R1(MSQ)"/>
      <sheetName val="Main2018R1 AdHoc"/>
      <sheetName val="Sheet2"/>
      <sheetName val="Sheet5"/>
      <sheetName val="Main2017R1(DUKACITA)"/>
      <sheetName val="Stat Permohonan HECAS 2013_2016"/>
      <sheetName val="Bis"/>
      <sheetName val="Main2017R1(Q2"/>
      <sheetName val="Dukacita"/>
      <sheetName val="TC4OL"/>
      <sheetName val="Catatan_AJK (2018)"/>
      <sheetName val="Declaration"/>
      <sheetName val="Ulasan MS_TMS"/>
      <sheetName val="Kod"/>
      <sheetName val="Stat"/>
      <sheetName val="ScholarshipMasterList2"/>
      <sheetName val="AllChoice2018R1"/>
      <sheetName val="Combine"/>
      <sheetName val="Kursus yang dipohon"/>
      <sheetName val="SML OA"/>
      <sheetName val="SMLO"/>
      <sheetName val="SMLO_subjek"/>
      <sheetName val="SMLO_gred"/>
      <sheetName val="SMLO_gred (2)"/>
      <sheetName val="SML ND"/>
      <sheetName val="SML OTHER"/>
      <sheetName val="Post 1"/>
      <sheetName val="WorkArea"/>
      <sheetName val="Sheet4"/>
      <sheetName val="BAS2016"/>
      <sheetName val="Bidang Utama"/>
      <sheetName val="Syarat"/>
      <sheetName val="CoverPage (2)"/>
      <sheetName val="PosKod"/>
      <sheetName val="Sheet1"/>
      <sheetName val="Sheet8"/>
      <sheetName val="Sample font type"/>
      <sheetName val="Main2018R1(MS) (MMI &gt;= 70)"/>
      <sheetName val="Main2018R1(TMS) (AAA)"/>
      <sheetName val="Main2018R1(TMS_W)"/>
      <sheetName val="Main2018R1(MS)(MMI &lt;70) TMS"/>
      <sheetName val="Main2018R1(MS)(MMI&gt;=70) (TDS)"/>
      <sheetName val="Main2018R1(MS) (DS)"/>
      <sheetName val="Main2018R1(TDS)"/>
      <sheetName val="Main2018R1(DUKACITA)"/>
    </sheetNames>
    <sheetDataSet>
      <sheetData sheetId="0"/>
      <sheetData sheetId="1"/>
      <sheetData sheetId="2"/>
      <sheetData sheetId="3"/>
      <sheetData sheetId="4">
        <row r="7">
          <cell r="AR7" t="str">
            <v>Short Proper Nama</v>
          </cell>
        </row>
      </sheetData>
      <sheetData sheetId="5"/>
      <sheetData sheetId="6"/>
      <sheetData sheetId="7">
        <row r="7">
          <cell r="AH7" t="str">
            <v>Gelaran Full</v>
          </cell>
          <cell r="FD7" t="str">
            <v>UCAS POINT</v>
          </cell>
        </row>
        <row r="8">
          <cell r="FD8">
            <v>128</v>
          </cell>
        </row>
        <row r="9">
          <cell r="FD9">
            <v>152</v>
          </cell>
        </row>
        <row r="10">
          <cell r="FD10">
            <v>160</v>
          </cell>
        </row>
        <row r="11">
          <cell r="FD11">
            <v>112</v>
          </cell>
        </row>
        <row r="12">
          <cell r="FD12">
            <v>136</v>
          </cell>
        </row>
        <row r="13">
          <cell r="FD13">
            <v>168</v>
          </cell>
        </row>
        <row r="14">
          <cell r="FD14">
            <v>152</v>
          </cell>
        </row>
        <row r="15">
          <cell r="FD15">
            <v>120</v>
          </cell>
        </row>
        <row r="16">
          <cell r="FD16">
            <v>152</v>
          </cell>
        </row>
        <row r="17">
          <cell r="FD17">
            <v>136</v>
          </cell>
        </row>
        <row r="18">
          <cell r="FD18">
            <v>168</v>
          </cell>
        </row>
        <row r="19">
          <cell r="FD19">
            <v>152</v>
          </cell>
        </row>
        <row r="20">
          <cell r="FD20">
            <v>160</v>
          </cell>
        </row>
        <row r="21">
          <cell r="FD21">
            <v>136</v>
          </cell>
        </row>
        <row r="22">
          <cell r="FD22">
            <v>128</v>
          </cell>
        </row>
        <row r="23">
          <cell r="FD23">
            <v>128</v>
          </cell>
        </row>
        <row r="24">
          <cell r="FD24">
            <v>120</v>
          </cell>
        </row>
        <row r="25">
          <cell r="FD25">
            <v>152</v>
          </cell>
        </row>
        <row r="26">
          <cell r="FD26">
            <v>128</v>
          </cell>
        </row>
        <row r="27">
          <cell r="FD27">
            <v>152</v>
          </cell>
        </row>
        <row r="28">
          <cell r="FD28">
            <v>120</v>
          </cell>
        </row>
        <row r="29">
          <cell r="FD29">
            <v>104</v>
          </cell>
        </row>
        <row r="30">
          <cell r="FD30">
            <v>168</v>
          </cell>
        </row>
        <row r="31">
          <cell r="FD31">
            <v>152</v>
          </cell>
        </row>
        <row r="32">
          <cell r="FD32">
            <v>152</v>
          </cell>
        </row>
        <row r="33">
          <cell r="FD33">
            <v>160</v>
          </cell>
        </row>
        <row r="34">
          <cell r="FD34">
            <v>136</v>
          </cell>
        </row>
        <row r="35">
          <cell r="FD35">
            <v>144</v>
          </cell>
        </row>
        <row r="36">
          <cell r="FD36">
            <v>160</v>
          </cell>
        </row>
        <row r="37">
          <cell r="FD37">
            <v>120</v>
          </cell>
        </row>
        <row r="38">
          <cell r="FD38">
            <v>152</v>
          </cell>
        </row>
        <row r="39">
          <cell r="FD39">
            <v>128</v>
          </cell>
        </row>
        <row r="40">
          <cell r="FD40">
            <v>160</v>
          </cell>
        </row>
        <row r="41">
          <cell r="FD41">
            <v>160</v>
          </cell>
        </row>
        <row r="42">
          <cell r="FD42">
            <v>0</v>
          </cell>
        </row>
        <row r="43">
          <cell r="FD43">
            <v>160</v>
          </cell>
        </row>
        <row r="44">
          <cell r="FD44">
            <v>120</v>
          </cell>
        </row>
        <row r="45">
          <cell r="FD45">
            <v>128</v>
          </cell>
        </row>
        <row r="46">
          <cell r="FD46">
            <v>56</v>
          </cell>
        </row>
        <row r="47">
          <cell r="FD47">
            <v>120</v>
          </cell>
        </row>
        <row r="48">
          <cell r="FD48">
            <v>160</v>
          </cell>
        </row>
        <row r="49">
          <cell r="FD49">
            <v>152</v>
          </cell>
        </row>
        <row r="50">
          <cell r="FD50">
            <v>144</v>
          </cell>
        </row>
        <row r="51">
          <cell r="FD51">
            <v>136</v>
          </cell>
        </row>
        <row r="52">
          <cell r="FD52">
            <v>160</v>
          </cell>
        </row>
        <row r="53">
          <cell r="FD53">
            <v>120</v>
          </cell>
        </row>
        <row r="54">
          <cell r="FD54">
            <v>144</v>
          </cell>
        </row>
        <row r="55">
          <cell r="FD55">
            <v>160</v>
          </cell>
        </row>
        <row r="56">
          <cell r="FD56">
            <v>120</v>
          </cell>
        </row>
        <row r="57">
          <cell r="FD57">
            <v>120</v>
          </cell>
        </row>
        <row r="58">
          <cell r="FD58">
            <v>128</v>
          </cell>
        </row>
        <row r="59">
          <cell r="FD59">
            <v>144</v>
          </cell>
        </row>
        <row r="60">
          <cell r="FD60">
            <v>136</v>
          </cell>
        </row>
        <row r="61">
          <cell r="FD61">
            <v>128</v>
          </cell>
        </row>
        <row r="62">
          <cell r="FD62">
            <v>0</v>
          </cell>
        </row>
        <row r="63">
          <cell r="FD63">
            <v>152</v>
          </cell>
        </row>
        <row r="64">
          <cell r="FD64">
            <v>128</v>
          </cell>
        </row>
        <row r="65">
          <cell r="FD65">
            <v>136</v>
          </cell>
        </row>
        <row r="66">
          <cell r="FD66">
            <v>136</v>
          </cell>
        </row>
        <row r="67">
          <cell r="FD67">
            <v>120</v>
          </cell>
        </row>
        <row r="68">
          <cell r="FD68">
            <v>160</v>
          </cell>
        </row>
        <row r="69">
          <cell r="FD69">
            <v>120</v>
          </cell>
        </row>
        <row r="70">
          <cell r="FD70">
            <v>104</v>
          </cell>
        </row>
        <row r="71">
          <cell r="FD71">
            <v>152</v>
          </cell>
        </row>
        <row r="72">
          <cell r="FD72">
            <v>152</v>
          </cell>
        </row>
        <row r="73">
          <cell r="FD73">
            <v>160</v>
          </cell>
        </row>
        <row r="74">
          <cell r="FD74">
            <v>152</v>
          </cell>
        </row>
        <row r="75">
          <cell r="FD75">
            <v>168</v>
          </cell>
        </row>
        <row r="76">
          <cell r="FD76">
            <v>144</v>
          </cell>
        </row>
        <row r="77">
          <cell r="FD77">
            <v>120</v>
          </cell>
        </row>
        <row r="78">
          <cell r="FD78">
            <v>112</v>
          </cell>
        </row>
        <row r="79">
          <cell r="FD79">
            <v>128</v>
          </cell>
        </row>
        <row r="80">
          <cell r="FD80">
            <v>128</v>
          </cell>
        </row>
        <row r="81">
          <cell r="FD81">
            <v>144</v>
          </cell>
        </row>
        <row r="82">
          <cell r="FD82">
            <v>144</v>
          </cell>
        </row>
        <row r="83">
          <cell r="FD83">
            <v>128</v>
          </cell>
        </row>
        <row r="84">
          <cell r="FD84">
            <v>128</v>
          </cell>
        </row>
        <row r="85">
          <cell r="FD85">
            <v>128</v>
          </cell>
        </row>
        <row r="86">
          <cell r="FD86">
            <v>0</v>
          </cell>
        </row>
        <row r="87">
          <cell r="FD87">
            <v>0</v>
          </cell>
        </row>
        <row r="88">
          <cell r="FD88">
            <v>0</v>
          </cell>
        </row>
        <row r="89">
          <cell r="FD89">
            <v>136</v>
          </cell>
        </row>
        <row r="90">
          <cell r="FD90">
            <v>0</v>
          </cell>
        </row>
        <row r="91">
          <cell r="FD91">
            <v>128</v>
          </cell>
        </row>
        <row r="92">
          <cell r="FD92">
            <v>152</v>
          </cell>
        </row>
        <row r="93">
          <cell r="FD93">
            <v>168</v>
          </cell>
        </row>
        <row r="94">
          <cell r="FD94">
            <v>136</v>
          </cell>
        </row>
        <row r="95">
          <cell r="FD95">
            <v>152</v>
          </cell>
        </row>
        <row r="96">
          <cell r="FD96">
            <v>128</v>
          </cell>
        </row>
        <row r="97">
          <cell r="FD97">
            <v>32</v>
          </cell>
        </row>
        <row r="98">
          <cell r="FD98">
            <v>0</v>
          </cell>
        </row>
        <row r="99">
          <cell r="FD99">
            <v>136</v>
          </cell>
        </row>
        <row r="100">
          <cell r="FD100">
            <v>128</v>
          </cell>
        </row>
        <row r="101">
          <cell r="FD101">
            <v>160</v>
          </cell>
        </row>
        <row r="102">
          <cell r="FD102">
            <v>160</v>
          </cell>
        </row>
        <row r="103">
          <cell r="FD103">
            <v>104</v>
          </cell>
        </row>
        <row r="104">
          <cell r="FD104">
            <v>128</v>
          </cell>
        </row>
        <row r="105">
          <cell r="FD105">
            <v>144</v>
          </cell>
        </row>
        <row r="106">
          <cell r="FD106">
            <v>144</v>
          </cell>
        </row>
        <row r="107">
          <cell r="FD107">
            <v>120</v>
          </cell>
        </row>
        <row r="108">
          <cell r="FD108">
            <v>136</v>
          </cell>
        </row>
        <row r="109">
          <cell r="FD109">
            <v>136</v>
          </cell>
        </row>
        <row r="110">
          <cell r="FD110">
            <v>112</v>
          </cell>
        </row>
        <row r="111">
          <cell r="FD111">
            <v>0</v>
          </cell>
        </row>
        <row r="112">
          <cell r="FD112">
            <v>136</v>
          </cell>
        </row>
        <row r="113">
          <cell r="FD113">
            <v>120</v>
          </cell>
        </row>
        <row r="114">
          <cell r="FD114">
            <v>80</v>
          </cell>
        </row>
        <row r="115">
          <cell r="FD115">
            <v>128</v>
          </cell>
        </row>
        <row r="116">
          <cell r="FD116">
            <v>144</v>
          </cell>
        </row>
        <row r="117">
          <cell r="FD117">
            <v>120</v>
          </cell>
        </row>
        <row r="118">
          <cell r="FD118">
            <v>136</v>
          </cell>
        </row>
        <row r="119">
          <cell r="FD119">
            <v>120</v>
          </cell>
        </row>
        <row r="120">
          <cell r="FD120">
            <v>136</v>
          </cell>
        </row>
        <row r="121">
          <cell r="FD121">
            <v>136</v>
          </cell>
        </row>
        <row r="122">
          <cell r="FD122">
            <v>120</v>
          </cell>
        </row>
        <row r="123">
          <cell r="FD123">
            <v>128</v>
          </cell>
        </row>
        <row r="124">
          <cell r="FD124">
            <v>152</v>
          </cell>
        </row>
        <row r="125">
          <cell r="FD125">
            <v>128</v>
          </cell>
        </row>
        <row r="126">
          <cell r="FD126">
            <v>112</v>
          </cell>
        </row>
        <row r="127">
          <cell r="FD127">
            <v>136</v>
          </cell>
        </row>
        <row r="128">
          <cell r="FD128">
            <v>136</v>
          </cell>
        </row>
        <row r="129">
          <cell r="FD129">
            <v>120</v>
          </cell>
        </row>
        <row r="130">
          <cell r="FD130">
            <v>152</v>
          </cell>
        </row>
        <row r="131">
          <cell r="FD131">
            <v>128</v>
          </cell>
        </row>
        <row r="132">
          <cell r="FD132">
            <v>128</v>
          </cell>
        </row>
        <row r="133">
          <cell r="FD133">
            <v>0</v>
          </cell>
        </row>
        <row r="134">
          <cell r="FD134">
            <v>0</v>
          </cell>
        </row>
        <row r="135">
          <cell r="FD135">
            <v>120</v>
          </cell>
        </row>
        <row r="136">
          <cell r="FD136">
            <v>0</v>
          </cell>
        </row>
        <row r="137">
          <cell r="FD137">
            <v>120</v>
          </cell>
        </row>
        <row r="138">
          <cell r="FD138">
            <v>136</v>
          </cell>
        </row>
        <row r="139">
          <cell r="FD139">
            <v>112</v>
          </cell>
        </row>
        <row r="140">
          <cell r="FD140">
            <v>120</v>
          </cell>
        </row>
        <row r="141">
          <cell r="FD141">
            <v>128</v>
          </cell>
        </row>
        <row r="142">
          <cell r="FD142">
            <v>0</v>
          </cell>
        </row>
        <row r="143">
          <cell r="FD143">
            <v>136</v>
          </cell>
        </row>
        <row r="144">
          <cell r="FD144">
            <v>136</v>
          </cell>
        </row>
        <row r="145">
          <cell r="FD145">
            <v>0</v>
          </cell>
        </row>
        <row r="146">
          <cell r="FD146">
            <v>120</v>
          </cell>
        </row>
        <row r="147">
          <cell r="FD147">
            <v>128</v>
          </cell>
        </row>
        <row r="148">
          <cell r="FD148">
            <v>120</v>
          </cell>
        </row>
        <row r="149">
          <cell r="FD149">
            <v>120</v>
          </cell>
        </row>
        <row r="150">
          <cell r="FD150">
            <v>0</v>
          </cell>
        </row>
        <row r="151">
          <cell r="FD151">
            <v>160</v>
          </cell>
        </row>
        <row r="152">
          <cell r="FD152">
            <v>136</v>
          </cell>
        </row>
        <row r="153">
          <cell r="FD153">
            <v>0</v>
          </cell>
        </row>
        <row r="154">
          <cell r="FD154">
            <v>0</v>
          </cell>
        </row>
        <row r="155">
          <cell r="FD155">
            <v>0</v>
          </cell>
        </row>
        <row r="156">
          <cell r="FD156">
            <v>144</v>
          </cell>
        </row>
        <row r="157">
          <cell r="FD157">
            <v>152</v>
          </cell>
        </row>
        <row r="158">
          <cell r="FD158">
            <v>144</v>
          </cell>
        </row>
        <row r="159">
          <cell r="FD159">
            <v>144</v>
          </cell>
        </row>
        <row r="160">
          <cell r="FD160">
            <v>136</v>
          </cell>
        </row>
        <row r="161">
          <cell r="FD161">
            <v>136</v>
          </cell>
        </row>
        <row r="162">
          <cell r="FD162">
            <v>144</v>
          </cell>
        </row>
        <row r="163">
          <cell r="FD163">
            <v>144</v>
          </cell>
        </row>
        <row r="164">
          <cell r="FD164">
            <v>152</v>
          </cell>
        </row>
        <row r="165">
          <cell r="FD165">
            <v>152</v>
          </cell>
        </row>
        <row r="166">
          <cell r="FD166">
            <v>0</v>
          </cell>
        </row>
        <row r="167">
          <cell r="FD167">
            <v>0</v>
          </cell>
        </row>
        <row r="168">
          <cell r="FD168">
            <v>0</v>
          </cell>
        </row>
        <row r="169">
          <cell r="FD169">
            <v>0</v>
          </cell>
        </row>
        <row r="170">
          <cell r="FD170">
            <v>0</v>
          </cell>
        </row>
        <row r="171">
          <cell r="FD171">
            <v>0</v>
          </cell>
        </row>
        <row r="172">
          <cell r="FD172">
            <v>0</v>
          </cell>
        </row>
        <row r="173">
          <cell r="FD173">
            <v>0</v>
          </cell>
        </row>
        <row r="174">
          <cell r="FD174">
            <v>0</v>
          </cell>
        </row>
        <row r="175">
          <cell r="FD175">
            <v>0</v>
          </cell>
        </row>
        <row r="176">
          <cell r="FD176">
            <v>0</v>
          </cell>
        </row>
        <row r="177">
          <cell r="FD177">
            <v>0</v>
          </cell>
        </row>
        <row r="178">
          <cell r="FD178">
            <v>0</v>
          </cell>
        </row>
        <row r="179">
          <cell r="FD179">
            <v>96</v>
          </cell>
        </row>
        <row r="180">
          <cell r="FD180">
            <v>0</v>
          </cell>
        </row>
        <row r="181">
          <cell r="FD181">
            <v>0</v>
          </cell>
        </row>
        <row r="182">
          <cell r="FD182">
            <v>112</v>
          </cell>
        </row>
        <row r="183">
          <cell r="FD183">
            <v>0</v>
          </cell>
        </row>
        <row r="184">
          <cell r="FD184">
            <v>88</v>
          </cell>
        </row>
        <row r="185">
          <cell r="FD185">
            <v>56</v>
          </cell>
        </row>
        <row r="186">
          <cell r="FD186">
            <v>0</v>
          </cell>
        </row>
        <row r="187">
          <cell r="FD187">
            <v>96</v>
          </cell>
        </row>
        <row r="188">
          <cell r="FD188">
            <v>80</v>
          </cell>
        </row>
        <row r="189">
          <cell r="FD189">
            <v>104</v>
          </cell>
        </row>
        <row r="190">
          <cell r="FD190">
            <v>96</v>
          </cell>
        </row>
        <row r="191">
          <cell r="FD191">
            <v>128</v>
          </cell>
        </row>
        <row r="192">
          <cell r="FD192" t="str">
            <v>zzzEND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G30"/>
  <sheetViews>
    <sheetView topLeftCell="A16" workbookViewId="0"/>
  </sheetViews>
  <sheetFormatPr defaultColWidth="0" defaultRowHeight="15" zeroHeight="1" x14ac:dyDescent="0.25"/>
  <cols>
    <col min="1" max="1" width="1.42578125" customWidth="1"/>
    <col min="2" max="2" width="25.5703125" customWidth="1"/>
    <col min="3" max="3" width="9.42578125" customWidth="1"/>
    <col min="4" max="4" width="67.5703125" customWidth="1"/>
    <col min="5" max="5" width="8.85546875" hidden="1" customWidth="1"/>
    <col min="6" max="6" width="19.5703125" customWidth="1"/>
    <col min="7" max="7" width="1.140625" customWidth="1"/>
    <col min="8" max="16384" width="9.140625" hidden="1"/>
  </cols>
  <sheetData>
    <row r="1" spans="2:7" ht="23.25" x14ac:dyDescent="0.25">
      <c r="F1" s="109" t="s">
        <v>310</v>
      </c>
    </row>
    <row r="2" spans="2:7" x14ac:dyDescent="0.25"/>
    <row r="3" spans="2:7" ht="18" x14ac:dyDescent="0.25">
      <c r="B3" s="419" t="s">
        <v>309</v>
      </c>
      <c r="C3" s="419"/>
      <c r="D3" s="419"/>
      <c r="E3" s="419"/>
      <c r="F3" s="419"/>
      <c r="G3" s="83"/>
    </row>
    <row r="4" spans="2:7" ht="18" x14ac:dyDescent="0.25">
      <c r="B4" s="419"/>
      <c r="C4" s="419"/>
      <c r="D4" s="419"/>
      <c r="E4" s="419"/>
      <c r="F4" s="419"/>
      <c r="G4" s="83"/>
    </row>
    <row r="5" spans="2:7" ht="15.75" thickBot="1" x14ac:dyDescent="0.3"/>
    <row r="6" spans="2:7" ht="35.1" customHeight="1" thickBot="1" x14ac:dyDescent="0.3">
      <c r="B6" s="85" t="s">
        <v>297</v>
      </c>
      <c r="C6" s="88" t="s">
        <v>87</v>
      </c>
      <c r="D6" s="99" t="s">
        <v>298</v>
      </c>
      <c r="E6" s="99"/>
      <c r="F6" s="99" t="s">
        <v>299</v>
      </c>
    </row>
    <row r="7" spans="2:7" ht="38.25" customHeight="1" x14ac:dyDescent="0.25">
      <c r="B7" s="420" t="s">
        <v>198</v>
      </c>
      <c r="C7" s="95">
        <v>1</v>
      </c>
      <c r="D7" s="100" t="s">
        <v>209</v>
      </c>
      <c r="E7" s="100"/>
      <c r="F7" s="103" t="s">
        <v>295</v>
      </c>
    </row>
    <row r="8" spans="2:7" ht="38.25" customHeight="1" x14ac:dyDescent="0.25">
      <c r="B8" s="421"/>
      <c r="C8" s="89">
        <v>2</v>
      </c>
      <c r="D8" s="101" t="s">
        <v>199</v>
      </c>
      <c r="E8" s="101"/>
      <c r="F8" s="104" t="s">
        <v>295</v>
      </c>
    </row>
    <row r="9" spans="2:7" ht="38.25" customHeight="1" x14ac:dyDescent="0.25">
      <c r="B9" s="421"/>
      <c r="C9" s="89">
        <v>3</v>
      </c>
      <c r="D9" s="101" t="s">
        <v>338</v>
      </c>
      <c r="E9" s="101"/>
      <c r="F9" s="104" t="s">
        <v>300</v>
      </c>
    </row>
    <row r="10" spans="2:7" ht="38.25" customHeight="1" thickBot="1" x14ac:dyDescent="0.3">
      <c r="B10" s="422"/>
      <c r="C10" s="96">
        <v>4</v>
      </c>
      <c r="D10" s="102" t="s">
        <v>339</v>
      </c>
      <c r="E10" s="102"/>
      <c r="F10" s="105" t="s">
        <v>300</v>
      </c>
    </row>
    <row r="11" spans="2:7" ht="38.25" customHeight="1" x14ac:dyDescent="0.25">
      <c r="B11" s="420" t="s">
        <v>200</v>
      </c>
      <c r="C11" s="97">
        <v>5</v>
      </c>
      <c r="D11" s="110" t="s">
        <v>301</v>
      </c>
      <c r="E11" s="103"/>
      <c r="F11" s="103" t="s">
        <v>295</v>
      </c>
    </row>
    <row r="12" spans="2:7" ht="38.25" customHeight="1" x14ac:dyDescent="0.25">
      <c r="B12" s="421"/>
      <c r="C12" s="90">
        <v>6</v>
      </c>
      <c r="D12" s="111" t="s">
        <v>302</v>
      </c>
      <c r="E12" s="104"/>
      <c r="F12" s="104" t="s">
        <v>295</v>
      </c>
    </row>
    <row r="13" spans="2:7" ht="38.25" customHeight="1" x14ac:dyDescent="0.25">
      <c r="B13" s="421"/>
      <c r="C13" s="90">
        <v>7</v>
      </c>
      <c r="D13" s="111" t="s">
        <v>291</v>
      </c>
      <c r="E13" s="104"/>
      <c r="F13" s="104" t="s">
        <v>295</v>
      </c>
    </row>
    <row r="14" spans="2:7" ht="38.25" customHeight="1" x14ac:dyDescent="0.25">
      <c r="B14" s="421"/>
      <c r="C14" s="90">
        <v>8</v>
      </c>
      <c r="D14" s="111" t="s">
        <v>213</v>
      </c>
      <c r="E14" s="104"/>
      <c r="F14" s="104" t="s">
        <v>303</v>
      </c>
    </row>
    <row r="15" spans="2:7" ht="38.25" customHeight="1" x14ac:dyDescent="0.25">
      <c r="B15" s="421"/>
      <c r="C15" s="90">
        <v>9</v>
      </c>
      <c r="D15" s="111" t="s">
        <v>271</v>
      </c>
      <c r="E15" s="104"/>
      <c r="F15" s="104" t="s">
        <v>295</v>
      </c>
    </row>
    <row r="16" spans="2:7" ht="38.25" customHeight="1" thickBot="1" x14ac:dyDescent="0.3">
      <c r="B16" s="422"/>
      <c r="C16" s="98">
        <v>10</v>
      </c>
      <c r="D16" s="112" t="s">
        <v>272</v>
      </c>
      <c r="E16" s="105"/>
      <c r="F16" s="105" t="s">
        <v>303</v>
      </c>
    </row>
    <row r="17" spans="2:6" ht="38.25" customHeight="1" x14ac:dyDescent="0.25">
      <c r="B17" s="420" t="s">
        <v>201</v>
      </c>
      <c r="C17" s="95">
        <v>11</v>
      </c>
      <c r="D17" s="100" t="s">
        <v>311</v>
      </c>
      <c r="E17" s="100"/>
      <c r="F17" s="103" t="s">
        <v>295</v>
      </c>
    </row>
    <row r="18" spans="2:6" ht="38.25" customHeight="1" x14ac:dyDescent="0.25">
      <c r="B18" s="421"/>
      <c r="C18" s="89">
        <v>12</v>
      </c>
      <c r="D18" s="101" t="s">
        <v>292</v>
      </c>
      <c r="E18" s="101"/>
      <c r="F18" s="104" t="s">
        <v>295</v>
      </c>
    </row>
    <row r="19" spans="2:6" ht="38.25" customHeight="1" x14ac:dyDescent="0.25">
      <c r="B19" s="421"/>
      <c r="C19" s="89">
        <v>13</v>
      </c>
      <c r="D19" s="101" t="s">
        <v>286</v>
      </c>
      <c r="E19" s="101"/>
      <c r="F19" s="104" t="s">
        <v>295</v>
      </c>
    </row>
    <row r="20" spans="2:6" ht="38.25" customHeight="1" thickBot="1" x14ac:dyDescent="0.3">
      <c r="B20" s="422"/>
      <c r="C20" s="96">
        <v>14</v>
      </c>
      <c r="D20" s="102" t="s">
        <v>312</v>
      </c>
      <c r="E20" s="102"/>
      <c r="F20" s="105" t="s">
        <v>295</v>
      </c>
    </row>
    <row r="21" spans="2:6" ht="38.25" customHeight="1" x14ac:dyDescent="0.25">
      <c r="B21" s="421" t="s">
        <v>202</v>
      </c>
      <c r="C21" s="94">
        <v>15</v>
      </c>
      <c r="D21" s="113" t="s">
        <v>204</v>
      </c>
      <c r="E21" s="106"/>
      <c r="F21" s="106" t="s">
        <v>295</v>
      </c>
    </row>
    <row r="22" spans="2:6" ht="38.25" customHeight="1" x14ac:dyDescent="0.25">
      <c r="B22" s="421"/>
      <c r="C22" s="90">
        <v>16</v>
      </c>
      <c r="D22" s="111" t="s">
        <v>203</v>
      </c>
      <c r="E22" s="104"/>
      <c r="F22" s="104" t="s">
        <v>295</v>
      </c>
    </row>
    <row r="23" spans="2:6" ht="38.25" customHeight="1" x14ac:dyDescent="0.25">
      <c r="B23" s="421"/>
      <c r="C23" s="90">
        <v>17</v>
      </c>
      <c r="D23" s="111" t="s">
        <v>288</v>
      </c>
      <c r="E23" s="104"/>
      <c r="F23" s="104" t="s">
        <v>295</v>
      </c>
    </row>
    <row r="24" spans="2:6" ht="38.25" customHeight="1" x14ac:dyDescent="0.25">
      <c r="B24" s="421"/>
      <c r="C24" s="90">
        <v>18</v>
      </c>
      <c r="D24" s="111" t="s">
        <v>287</v>
      </c>
      <c r="E24" s="104"/>
      <c r="F24" s="104" t="s">
        <v>295</v>
      </c>
    </row>
    <row r="25" spans="2:6" ht="38.25" customHeight="1" x14ac:dyDescent="0.25">
      <c r="B25" s="421"/>
      <c r="C25" s="90">
        <v>19</v>
      </c>
      <c r="D25" s="111" t="s">
        <v>304</v>
      </c>
      <c r="E25" s="104"/>
      <c r="F25" s="104" t="s">
        <v>305</v>
      </c>
    </row>
    <row r="26" spans="2:6" ht="38.25" customHeight="1" x14ac:dyDescent="0.25">
      <c r="B26" s="421"/>
      <c r="C26" s="90">
        <v>20</v>
      </c>
      <c r="D26" s="111" t="s">
        <v>306</v>
      </c>
      <c r="E26" s="104"/>
      <c r="F26" s="104" t="s">
        <v>305</v>
      </c>
    </row>
    <row r="27" spans="2:6" ht="38.25" customHeight="1" thickBot="1" x14ac:dyDescent="0.3">
      <c r="B27" s="421"/>
      <c r="C27" s="91">
        <v>21</v>
      </c>
      <c r="D27" s="114" t="s">
        <v>307</v>
      </c>
      <c r="E27" s="107"/>
      <c r="F27" s="107" t="s">
        <v>294</v>
      </c>
    </row>
    <row r="28" spans="2:6" ht="38.25" customHeight="1" thickBot="1" x14ac:dyDescent="0.3">
      <c r="B28" s="86" t="s">
        <v>205</v>
      </c>
      <c r="C28" s="92">
        <v>22</v>
      </c>
      <c r="D28" s="115" t="s">
        <v>308</v>
      </c>
      <c r="E28" s="93"/>
      <c r="F28" s="93" t="s">
        <v>303</v>
      </c>
    </row>
    <row r="29" spans="2:6" ht="38.25" customHeight="1" thickBot="1" x14ac:dyDescent="0.3">
      <c r="B29" s="87" t="s">
        <v>206</v>
      </c>
      <c r="C29" s="93">
        <v>23</v>
      </c>
      <c r="D29" s="108" t="s">
        <v>270</v>
      </c>
      <c r="E29" s="108"/>
      <c r="F29" s="93" t="s">
        <v>296</v>
      </c>
    </row>
    <row r="30" spans="2:6" x14ac:dyDescent="0.25"/>
  </sheetData>
  <mergeCells count="5">
    <mergeCell ref="B3:F4"/>
    <mergeCell ref="B7:B10"/>
    <mergeCell ref="B11:B16"/>
    <mergeCell ref="B17:B20"/>
    <mergeCell ref="B21:B27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XDS296"/>
  <sheetViews>
    <sheetView showGridLines="0" tabSelected="1" view="pageBreakPreview" topLeftCell="A83" zoomScale="145" zoomScaleNormal="145" zoomScaleSheetLayoutView="145" workbookViewId="0">
      <selection activeCell="N90" sqref="N90:AB90"/>
    </sheetView>
  </sheetViews>
  <sheetFormatPr defaultColWidth="0" defaultRowHeight="14.25" zeroHeight="1" x14ac:dyDescent="0.25"/>
  <cols>
    <col min="1" max="1" width="1" style="2" customWidth="1"/>
    <col min="2" max="28" width="3.42578125" style="2" customWidth="1"/>
    <col min="29" max="29" width="1" style="2" customWidth="1"/>
    <col min="30" max="30" width="3.5703125" style="2" hidden="1" customWidth="1"/>
    <col min="31" max="33" width="0" style="2" hidden="1" customWidth="1"/>
    <col min="34" max="503" width="0.140625" style="2" hidden="1" customWidth="1"/>
    <col min="504" max="504" width="0" style="2" hidden="1" customWidth="1"/>
    <col min="505" max="16347" width="0" style="2" hidden="1"/>
    <col min="16348" max="16384" width="3.5703125" style="2" hidden="1"/>
  </cols>
  <sheetData>
    <row r="1" spans="1:504" x14ac:dyDescent="0.25">
      <c r="AE1" s="2" t="s">
        <v>340</v>
      </c>
      <c r="SJ1" s="2" t="s">
        <v>216</v>
      </c>
    </row>
    <row r="2" spans="1:504" x14ac:dyDescent="0.25">
      <c r="B2" s="3" t="s">
        <v>175</v>
      </c>
    </row>
    <row r="3" spans="1:504" x14ac:dyDescent="0.25"/>
    <row r="4" spans="1:504" x14ac:dyDescent="0.25"/>
    <row r="5" spans="1:504" x14ac:dyDescent="0.25"/>
    <row r="6" spans="1:504" x14ac:dyDescent="0.25"/>
    <row r="7" spans="1:504" x14ac:dyDescent="0.25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</row>
    <row r="8" spans="1:504" ht="17.25" x14ac:dyDescent="0.25">
      <c r="A8" s="1"/>
      <c r="B8" s="415" t="s">
        <v>16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11"/>
    </row>
    <row r="9" spans="1:504" ht="17.25" x14ac:dyDescent="0.25">
      <c r="B9" s="415" t="s">
        <v>50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11"/>
    </row>
    <row r="10" spans="1:504" ht="17.25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11"/>
    </row>
    <row r="11" spans="1:504" ht="17.25" x14ac:dyDescent="0.25">
      <c r="B11" s="12"/>
      <c r="C11" s="13"/>
      <c r="D11" s="13"/>
      <c r="E11" s="13"/>
      <c r="F11" s="13"/>
      <c r="G11" s="13"/>
      <c r="H11" s="13"/>
      <c r="I11" s="13"/>
      <c r="J11" s="17"/>
      <c r="K11" s="13"/>
      <c r="L11" s="13"/>
      <c r="M11" s="17"/>
      <c r="N11" s="17"/>
      <c r="O11" s="18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  <c r="AC11" s="11"/>
    </row>
    <row r="12" spans="1:504" ht="17.25" x14ac:dyDescent="0.25">
      <c r="B12" s="15"/>
      <c r="C12" s="33"/>
      <c r="D12" s="33"/>
      <c r="E12" s="33"/>
      <c r="F12" s="33"/>
      <c r="G12" s="33"/>
      <c r="H12" s="33"/>
      <c r="I12" s="33"/>
      <c r="K12" s="33"/>
      <c r="L12" s="33"/>
      <c r="O12" s="19" t="s">
        <v>18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16"/>
      <c r="AC12" s="11"/>
    </row>
    <row r="13" spans="1:504" ht="17.25" x14ac:dyDescent="0.25">
      <c r="B13" s="15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16"/>
      <c r="AC13" s="11"/>
    </row>
    <row r="14" spans="1:504" x14ac:dyDescent="0.25">
      <c r="B14" s="31" t="s">
        <v>77</v>
      </c>
      <c r="C14" s="287" t="s">
        <v>341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8"/>
      <c r="AC14" s="11"/>
    </row>
    <row r="15" spans="1:504" x14ac:dyDescent="0.25">
      <c r="B15" s="25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8"/>
      <c r="AC15" s="11"/>
    </row>
    <row r="16" spans="1:504" x14ac:dyDescent="0.25">
      <c r="B16" s="31" t="s">
        <v>78</v>
      </c>
      <c r="C16" s="201" t="s">
        <v>110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2"/>
      <c r="AC16" s="11"/>
    </row>
    <row r="17" spans="2:30" x14ac:dyDescent="0.25">
      <c r="B17" s="25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  <c r="AC17" s="11"/>
    </row>
    <row r="18" spans="2:30" x14ac:dyDescent="0.25">
      <c r="B18" s="31" t="s">
        <v>103</v>
      </c>
      <c r="C18" s="287" t="s">
        <v>313</v>
      </c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8"/>
      <c r="AC18" s="11"/>
    </row>
    <row r="19" spans="2:30" x14ac:dyDescent="0.25">
      <c r="B19" s="25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8"/>
      <c r="AC19" s="11"/>
    </row>
    <row r="20" spans="2:30" x14ac:dyDescent="0.25">
      <c r="B20" s="31" t="s">
        <v>102</v>
      </c>
      <c r="C20" s="201" t="s">
        <v>101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2"/>
      <c r="AC20" s="11"/>
    </row>
    <row r="21" spans="2:30" x14ac:dyDescent="0.25">
      <c r="B21" s="25"/>
      <c r="C21" s="29" t="s">
        <v>68</v>
      </c>
      <c r="D21" s="201" t="s">
        <v>104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2"/>
      <c r="AC21" s="11"/>
    </row>
    <row r="22" spans="2:30" x14ac:dyDescent="0.25">
      <c r="B22" s="25"/>
      <c r="C22" s="29" t="s">
        <v>68</v>
      </c>
      <c r="D22" s="201" t="s">
        <v>106</v>
      </c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2"/>
      <c r="AC22" s="11"/>
    </row>
    <row r="23" spans="2:30" x14ac:dyDescent="0.25">
      <c r="B23" s="25"/>
      <c r="C23" s="29" t="s">
        <v>68</v>
      </c>
      <c r="D23" s="201" t="s">
        <v>285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2"/>
      <c r="AC23" s="11"/>
    </row>
    <row r="24" spans="2:30" x14ac:dyDescent="0.25">
      <c r="B24" s="25"/>
      <c r="C24" s="30" t="s">
        <v>105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2"/>
      <c r="AC24" s="11"/>
    </row>
    <row r="25" spans="2:30" x14ac:dyDescent="0.25">
      <c r="B25" s="25"/>
      <c r="C25" s="3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2"/>
      <c r="AC25" s="11"/>
    </row>
    <row r="26" spans="2:30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/>
      <c r="AC26" s="4"/>
    </row>
    <row r="27" spans="2:30" x14ac:dyDescent="0.25">
      <c r="B27" s="227" t="s">
        <v>284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9"/>
      <c r="AC27" s="21"/>
    </row>
    <row r="28" spans="2:30" x14ac:dyDescent="0.25">
      <c r="B28" s="230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2"/>
      <c r="AC28" s="21"/>
    </row>
    <row r="29" spans="2:30" x14ac:dyDescent="0.25">
      <c r="B29" s="233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5"/>
      <c r="AC29" s="22"/>
    </row>
    <row r="30" spans="2:30" x14ac:dyDescent="0.25">
      <c r="B30" s="261" t="s">
        <v>109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2"/>
    </row>
    <row r="31" spans="2:30" ht="28.5" x14ac:dyDescent="0.25">
      <c r="B31" s="236"/>
      <c r="C31" s="237"/>
      <c r="D31" s="258" t="s">
        <v>343</v>
      </c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60"/>
      <c r="AC31" s="22"/>
      <c r="AD31" s="54" t="s">
        <v>217</v>
      </c>
    </row>
    <row r="32" spans="2:30" ht="28.5" x14ac:dyDescent="0.25">
      <c r="B32" s="236"/>
      <c r="C32" s="237"/>
      <c r="D32" s="258" t="s">
        <v>119</v>
      </c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60"/>
      <c r="AC32" s="22"/>
      <c r="AD32" s="54" t="s">
        <v>217</v>
      </c>
    </row>
    <row r="33" spans="2:37" ht="28.5" x14ac:dyDescent="0.25">
      <c r="B33" s="236"/>
      <c r="C33" s="237"/>
      <c r="D33" s="258" t="s">
        <v>120</v>
      </c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60"/>
      <c r="AC33" s="22"/>
      <c r="AD33" s="54" t="s">
        <v>217</v>
      </c>
    </row>
    <row r="34" spans="2:37" ht="28.5" x14ac:dyDescent="0.25">
      <c r="B34" s="236"/>
      <c r="C34" s="237"/>
      <c r="D34" s="258" t="s">
        <v>121</v>
      </c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60"/>
      <c r="AD34" s="54" t="s">
        <v>217</v>
      </c>
      <c r="AK34" s="77"/>
    </row>
    <row r="35" spans="2:37" ht="28.5" x14ac:dyDescent="0.25">
      <c r="B35" s="236"/>
      <c r="C35" s="237"/>
      <c r="D35" s="258" t="s">
        <v>183</v>
      </c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60"/>
      <c r="AD35" s="54" t="s">
        <v>217</v>
      </c>
    </row>
    <row r="36" spans="2:37" ht="28.5" x14ac:dyDescent="0.25">
      <c r="B36" s="236"/>
      <c r="C36" s="237"/>
      <c r="D36" s="258" t="s">
        <v>156</v>
      </c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60"/>
      <c r="AD36" s="54" t="s">
        <v>217</v>
      </c>
      <c r="AK36" s="76"/>
    </row>
    <row r="37" spans="2:37" ht="28.5" x14ac:dyDescent="0.25">
      <c r="B37" s="236"/>
      <c r="C37" s="237"/>
      <c r="D37" s="153" t="s">
        <v>117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D37" s="54" t="s">
        <v>217</v>
      </c>
    </row>
    <row r="38" spans="2:37" x14ac:dyDescent="0.25">
      <c r="B38" s="298" t="s">
        <v>157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300"/>
    </row>
    <row r="39" spans="2:37" ht="28.5" x14ac:dyDescent="0.25">
      <c r="B39" s="236"/>
      <c r="C39" s="237"/>
      <c r="D39" s="153" t="s">
        <v>92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D39" s="54" t="s">
        <v>217</v>
      </c>
    </row>
    <row r="40" spans="2:37" ht="28.5" x14ac:dyDescent="0.25">
      <c r="B40" s="236"/>
      <c r="C40" s="237"/>
      <c r="D40" s="416" t="s">
        <v>114</v>
      </c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D40" s="54" t="s">
        <v>217</v>
      </c>
    </row>
    <row r="41" spans="2:37" ht="28.5" x14ac:dyDescent="0.25">
      <c r="B41" s="236"/>
      <c r="C41" s="237"/>
      <c r="D41" s="153" t="s">
        <v>111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D41" s="54" t="s">
        <v>217</v>
      </c>
    </row>
    <row r="42" spans="2:37" x14ac:dyDescent="0.25">
      <c r="B42" s="227" t="s">
        <v>284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9"/>
      <c r="AC42" s="21"/>
    </row>
    <row r="43" spans="2:37" x14ac:dyDescent="0.25">
      <c r="B43" s="230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2"/>
      <c r="AC43" s="21"/>
    </row>
    <row r="44" spans="2:37" x14ac:dyDescent="0.25">
      <c r="B44" s="23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5"/>
      <c r="AC44" s="22"/>
    </row>
    <row r="45" spans="2:37" ht="30" customHeight="1" x14ac:dyDescent="0.25">
      <c r="B45" s="236"/>
      <c r="C45" s="237"/>
      <c r="D45" s="153" t="s">
        <v>112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D45" s="54" t="s">
        <v>217</v>
      </c>
    </row>
    <row r="46" spans="2:37" ht="30" customHeight="1" x14ac:dyDescent="0.25">
      <c r="B46" s="236"/>
      <c r="C46" s="237"/>
      <c r="D46" s="153" t="s">
        <v>113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D46" s="54" t="s">
        <v>217</v>
      </c>
    </row>
    <row r="47" spans="2:37" ht="30" customHeight="1" x14ac:dyDescent="0.25">
      <c r="B47" s="236"/>
      <c r="C47" s="237"/>
      <c r="D47" s="153" t="s">
        <v>115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D47" s="54" t="s">
        <v>217</v>
      </c>
    </row>
    <row r="48" spans="2:37" ht="30" customHeight="1" x14ac:dyDescent="0.25">
      <c r="B48" s="236"/>
      <c r="C48" s="237"/>
      <c r="D48" s="258" t="s">
        <v>116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60"/>
      <c r="AD48" s="54" t="s">
        <v>217</v>
      </c>
    </row>
    <row r="49" spans="2:589" ht="30" customHeight="1" x14ac:dyDescent="0.25">
      <c r="B49" s="236"/>
      <c r="C49" s="237"/>
      <c r="D49" s="153" t="s">
        <v>93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D49" s="54" t="s">
        <v>217</v>
      </c>
    </row>
    <row r="50" spans="2:589" ht="30" customHeight="1" x14ac:dyDescent="0.25">
      <c r="B50" s="236"/>
      <c r="C50" s="237"/>
      <c r="D50" s="153" t="s">
        <v>94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D50" s="54" t="s">
        <v>217</v>
      </c>
    </row>
    <row r="51" spans="2:589" ht="30" customHeight="1" x14ac:dyDescent="0.25">
      <c r="B51" s="236"/>
      <c r="C51" s="237"/>
      <c r="D51" s="153" t="s">
        <v>95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D51" s="54" t="s">
        <v>217</v>
      </c>
    </row>
    <row r="52" spans="2:589" ht="30" customHeight="1" x14ac:dyDescent="0.25">
      <c r="B52" s="175"/>
      <c r="C52" s="176"/>
      <c r="D52" s="153" t="s">
        <v>276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D52" s="54" t="s">
        <v>217</v>
      </c>
    </row>
    <row r="53" spans="2:589" ht="30" customHeight="1" x14ac:dyDescent="0.25">
      <c r="B53" s="175"/>
      <c r="C53" s="176"/>
      <c r="D53" s="153" t="s">
        <v>342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2:589" ht="32.1" customHeight="1" x14ac:dyDescent="0.25">
      <c r="B54" s="150"/>
      <c r="C54" s="150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2:589" x14ac:dyDescent="0.25">
      <c r="SJ55" s="2" t="s">
        <v>216</v>
      </c>
    </row>
    <row r="56" spans="2:589" ht="15" thickBot="1" x14ac:dyDescent="0.3">
      <c r="B56" s="3" t="s">
        <v>176</v>
      </c>
    </row>
    <row r="57" spans="2:589" ht="15" thickBot="1" x14ac:dyDescent="0.3">
      <c r="X57" s="393" t="s">
        <v>81</v>
      </c>
      <c r="Y57" s="394"/>
      <c r="Z57" s="394"/>
      <c r="AA57" s="394"/>
      <c r="AB57" s="395"/>
      <c r="AE57" s="116"/>
      <c r="AF57" s="117"/>
      <c r="AG57" s="215" t="str">
        <f>B73</f>
        <v>1.  MAKLUMAT PERIBADI</v>
      </c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7"/>
      <c r="BD57" s="118"/>
      <c r="BE57" s="118"/>
      <c r="BF57" s="218" t="str">
        <f>B87</f>
        <v>2.  KURSUS YANG DIPOHON/ DIIKUTI</v>
      </c>
      <c r="BG57" s="219"/>
      <c r="BH57" s="219"/>
      <c r="BI57" s="219"/>
      <c r="BJ57" s="219"/>
      <c r="BK57" s="219"/>
      <c r="BL57" s="220" t="str">
        <f>B93</f>
        <v>A.  Adakah Awda Sedang Menuntut Di Institusi Pengajian Swasta Secara Persendirian?</v>
      </c>
      <c r="BM57" s="220"/>
      <c r="BN57" s="220"/>
      <c r="BO57" s="220"/>
      <c r="BP57" s="220"/>
      <c r="BQ57" s="220"/>
      <c r="BR57" s="220"/>
      <c r="BS57" s="220"/>
      <c r="BT57" s="221" t="str">
        <f>BT58</f>
        <v xml:space="preserve">B.  Adakah Awda Sedang Menuntut Di Institusi Kerajaan Pada Masa Ini? </v>
      </c>
      <c r="BU57" s="221"/>
      <c r="BV57" s="221"/>
      <c r="BW57" s="221"/>
      <c r="BX57" s="221"/>
      <c r="BY57" s="221"/>
      <c r="BZ57" s="221"/>
      <c r="CA57" s="221"/>
      <c r="CB57" s="222" t="str">
        <f>CB58</f>
        <v xml:space="preserve">C.  Adakah Awda Pernah Memohon Skim BPTV Sebelum Ini? </v>
      </c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3" t="str">
        <f>CU58</f>
        <v xml:space="preserve">D.  Pernahkah Awda Memohon Biasiswa Lain Atau Elaun Pelajaran? </v>
      </c>
      <c r="CV57" s="223"/>
      <c r="CW57" s="223"/>
      <c r="CX57" s="223"/>
      <c r="CY57" s="223"/>
      <c r="CZ57" s="223"/>
      <c r="DA57" s="223"/>
      <c r="DB57" s="223"/>
      <c r="DC57" s="223"/>
      <c r="DD57" s="223"/>
      <c r="DE57" s="223"/>
      <c r="DF57" s="223"/>
      <c r="DG57" s="223"/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4" t="str">
        <f>EB58</f>
        <v xml:space="preserve">E.  Adakah Awda Sedang Bekerja Pada Masa Ini? (Jika Berkenaan) </v>
      </c>
      <c r="EC57" s="224"/>
      <c r="ED57" s="224"/>
      <c r="EE57" s="224"/>
      <c r="EF57" s="224"/>
      <c r="EG57" s="224"/>
      <c r="EH57" s="224"/>
      <c r="EI57" s="224"/>
      <c r="EJ57" s="224"/>
      <c r="EK57" s="224"/>
      <c r="EL57" s="224"/>
      <c r="EM57" s="224"/>
      <c r="EN57" s="224"/>
      <c r="EO57" s="224"/>
      <c r="EP57" s="224"/>
      <c r="EQ57" s="225" t="str">
        <f>EQ58</f>
        <v>Brunei-Cambridge GCE 'O' Level / IGCSE</v>
      </c>
      <c r="ER57" s="225"/>
      <c r="ES57" s="225"/>
      <c r="ET57" s="225"/>
      <c r="EU57" s="225"/>
      <c r="EV57" s="225"/>
      <c r="EW57" s="225"/>
      <c r="EX57" s="225"/>
      <c r="EY57" s="225"/>
      <c r="EZ57" s="225"/>
      <c r="FA57" s="225"/>
      <c r="FB57" s="225"/>
      <c r="FC57" s="225"/>
      <c r="FD57" s="225"/>
      <c r="FE57" s="225"/>
      <c r="FF57" s="225"/>
      <c r="FG57" s="225"/>
      <c r="FH57" s="225"/>
      <c r="FI57" s="225"/>
      <c r="FJ57" s="225"/>
      <c r="FK57" s="225"/>
      <c r="FL57" s="225"/>
      <c r="FM57" s="225"/>
      <c r="FN57" s="225"/>
      <c r="FO57" s="225"/>
      <c r="FP57" s="225"/>
      <c r="FQ57" s="225"/>
      <c r="FR57" s="225"/>
      <c r="FS57" s="225"/>
      <c r="FT57" s="225"/>
      <c r="FU57" s="225"/>
      <c r="FV57" s="225"/>
      <c r="FW57" s="225"/>
      <c r="FX57" s="225"/>
      <c r="FY57" s="225"/>
      <c r="FZ57" s="225"/>
      <c r="GA57" s="225"/>
      <c r="GB57" s="225"/>
      <c r="GC57" s="225"/>
      <c r="GD57" s="225"/>
      <c r="GE57" s="225"/>
      <c r="GF57" s="225"/>
      <c r="GG57" s="225"/>
      <c r="GH57" s="225"/>
      <c r="GI57" s="225"/>
      <c r="GJ57" s="225"/>
      <c r="GK57" s="225"/>
      <c r="GL57" s="225"/>
      <c r="GM57" s="225"/>
      <c r="GN57" s="225"/>
      <c r="GO57" s="225"/>
      <c r="GP57" s="225"/>
      <c r="GQ57" s="225"/>
      <c r="GR57" s="225"/>
      <c r="GS57" s="225"/>
      <c r="GT57" s="225"/>
      <c r="GU57" s="225"/>
      <c r="GV57" s="225"/>
      <c r="GW57" s="225"/>
      <c r="GX57" s="225"/>
      <c r="GY57" s="225"/>
      <c r="GZ57" s="225"/>
      <c r="HA57" s="225"/>
      <c r="HB57" s="225"/>
      <c r="HC57" s="225"/>
      <c r="HD57" s="225"/>
      <c r="HE57" s="225"/>
      <c r="HF57" s="225"/>
      <c r="HG57" s="225"/>
      <c r="HH57" s="225"/>
      <c r="HI57" s="225"/>
      <c r="HJ57" s="225"/>
      <c r="HK57" s="225"/>
      <c r="HL57" s="225"/>
      <c r="HM57" s="225"/>
      <c r="HN57" s="225"/>
      <c r="HO57" s="225"/>
      <c r="HP57" s="225"/>
      <c r="HQ57" s="225"/>
      <c r="HR57" s="225"/>
      <c r="HS57" s="225"/>
      <c r="HT57" s="225"/>
      <c r="HU57" s="225"/>
      <c r="HV57" s="225"/>
      <c r="HW57" s="225"/>
      <c r="HX57" s="225"/>
      <c r="HY57" s="225"/>
      <c r="HZ57" s="225"/>
      <c r="IA57" s="225"/>
      <c r="IB57" s="225"/>
      <c r="IC57" s="225"/>
      <c r="ID57" s="225"/>
      <c r="IE57" s="225"/>
      <c r="IF57" s="225"/>
      <c r="IG57" s="225"/>
      <c r="IH57" s="225"/>
      <c r="II57" s="225"/>
      <c r="IJ57" s="225"/>
      <c r="IK57" s="225"/>
      <c r="IL57" s="225"/>
      <c r="IM57" s="225"/>
      <c r="IN57" s="225"/>
      <c r="IO57" s="225"/>
      <c r="IP57" s="225"/>
      <c r="IQ57" s="225"/>
      <c r="IR57" s="225"/>
      <c r="IS57" s="226" t="str">
        <f>IS58</f>
        <v>Diploma / Lain-Lain Sijil Kelayakan atau Kelulusan (jika ada)</v>
      </c>
      <c r="IT57" s="226"/>
      <c r="IU57" s="226"/>
      <c r="IV57" s="226"/>
      <c r="IW57" s="226"/>
      <c r="IX57" s="226"/>
      <c r="IY57" s="226"/>
      <c r="IZ57" s="226"/>
      <c r="JA57" s="226"/>
      <c r="JB57" s="226"/>
      <c r="JC57" s="226"/>
      <c r="JD57" s="226"/>
      <c r="JE57" s="226"/>
      <c r="JF57" s="226"/>
      <c r="JG57" s="226"/>
      <c r="JH57" s="226"/>
      <c r="JI57" s="226"/>
      <c r="JJ57" s="226"/>
      <c r="JK57" s="226"/>
      <c r="JL57" s="226"/>
      <c r="JM57" s="226"/>
      <c r="JN57" s="226"/>
      <c r="JO57" s="226"/>
      <c r="JP57" s="226"/>
      <c r="JQ57" s="226"/>
      <c r="JR57" s="226"/>
      <c r="JS57" s="119" t="str">
        <f>JS58</f>
        <v>BAPA</v>
      </c>
      <c r="JT57" s="120"/>
      <c r="JU57" s="120"/>
      <c r="JV57" s="120"/>
      <c r="JW57" s="120"/>
      <c r="JX57" s="120"/>
      <c r="JY57" s="120"/>
      <c r="JZ57" s="120"/>
      <c r="KA57" s="120"/>
      <c r="KB57" s="120"/>
      <c r="KC57" s="120"/>
      <c r="KD57" s="120"/>
      <c r="KE57" s="120"/>
      <c r="KF57" s="120"/>
      <c r="KG57" s="120"/>
      <c r="KH57" s="120"/>
      <c r="KI57" s="120"/>
      <c r="KJ57" s="120"/>
      <c r="KK57" s="120"/>
      <c r="KL57" s="120"/>
      <c r="KM57" s="120"/>
      <c r="KN57" s="120"/>
      <c r="KO57" s="120"/>
      <c r="KP57" s="120"/>
      <c r="KQ57" s="121"/>
      <c r="KR57" s="206" t="str">
        <f>KR58</f>
        <v>IBU</v>
      </c>
      <c r="KS57" s="207"/>
      <c r="KT57" s="207"/>
      <c r="KU57" s="207"/>
      <c r="KV57" s="207"/>
      <c r="KW57" s="207"/>
      <c r="KX57" s="207"/>
      <c r="KY57" s="207"/>
      <c r="KZ57" s="207"/>
      <c r="LA57" s="207"/>
      <c r="LB57" s="207"/>
      <c r="LC57" s="207"/>
      <c r="LD57" s="207"/>
      <c r="LE57" s="207"/>
      <c r="LF57" s="207"/>
      <c r="LG57" s="207"/>
      <c r="LH57" s="207"/>
      <c r="LI57" s="207"/>
      <c r="LJ57" s="207"/>
      <c r="LK57" s="207"/>
      <c r="LL57" s="207"/>
      <c r="LM57" s="207"/>
      <c r="LN57" s="207"/>
      <c r="LO57" s="207"/>
      <c r="LP57" s="208"/>
      <c r="LQ57" s="209" t="e">
        <f>LQ59</f>
        <v>#REF!</v>
      </c>
      <c r="LR57" s="210"/>
      <c r="LS57" s="210"/>
      <c r="LT57" s="210"/>
      <c r="LU57" s="210"/>
      <c r="LV57" s="210"/>
      <c r="LW57" s="210"/>
      <c r="LX57" s="210"/>
      <c r="LY57" s="210"/>
      <c r="LZ57" s="210"/>
      <c r="MA57" s="210"/>
      <c r="MB57" s="210"/>
      <c r="MC57" s="210"/>
      <c r="MD57" s="210"/>
      <c r="ME57" s="210"/>
      <c r="MF57" s="210"/>
      <c r="MG57" s="210"/>
      <c r="MH57" s="210"/>
      <c r="MI57" s="210"/>
      <c r="MJ57" s="210"/>
      <c r="MK57" s="210"/>
      <c r="ML57" s="210"/>
      <c r="MM57" s="210"/>
      <c r="MN57" s="210"/>
      <c r="MO57" s="210"/>
      <c r="MP57" s="211" t="str">
        <f>MP58</f>
        <v>5. JENIS-JENIS BANTUAN YANG PEMOHON ATAU IBU BAPA YANG PERNAH/ SEDANG TERIMA:</v>
      </c>
      <c r="MQ57" s="211"/>
      <c r="MR57" s="211"/>
      <c r="MS57" s="211"/>
      <c r="MT57" s="211"/>
      <c r="MU57" s="211"/>
      <c r="MV57" s="211"/>
      <c r="MW57" s="211"/>
      <c r="MX57" s="211"/>
      <c r="MY57" s="211"/>
      <c r="MZ57" s="211"/>
      <c r="NA57" s="211"/>
      <c r="NB57" s="211"/>
      <c r="NC57" s="211"/>
      <c r="ND57" s="211"/>
      <c r="NE57" s="211"/>
      <c r="NF57" s="211"/>
      <c r="NG57" s="211"/>
      <c r="NH57" s="211"/>
      <c r="NI57" s="211"/>
      <c r="NJ57" s="211"/>
      <c r="NK57" s="211"/>
      <c r="NL57" s="211"/>
      <c r="NM57" s="211"/>
      <c r="NN57" s="211"/>
      <c r="NO57" s="211"/>
      <c r="NP57" s="211"/>
      <c r="NQ57" s="211"/>
      <c r="NR57" s="211"/>
      <c r="NS57" s="211"/>
      <c r="NT57" s="211"/>
      <c r="NU57" s="211"/>
      <c r="NV57" s="211"/>
      <c r="NW57" s="211"/>
      <c r="NX57" s="211"/>
      <c r="NY57" s="211"/>
      <c r="NZ57" s="211"/>
      <c r="OA57" s="211"/>
      <c r="OB57" s="211"/>
      <c r="OC57" s="211"/>
      <c r="OD57" s="211"/>
      <c r="OE57" s="211"/>
      <c r="OF57" s="211"/>
      <c r="OG57" s="122" t="str">
        <f>OG58</f>
        <v>6. KETERANGAN TANGGUNGAN IBU BAPA / PENJAGA PEMOHON</v>
      </c>
      <c r="OH57" s="122"/>
      <c r="OI57" s="122"/>
      <c r="OJ57" s="122"/>
      <c r="OK57" s="122"/>
      <c r="OL57" s="122"/>
      <c r="OM57" s="122"/>
      <c r="ON57" s="122"/>
      <c r="OO57" s="122"/>
      <c r="OP57" s="122"/>
      <c r="OQ57" s="122"/>
      <c r="OR57" s="122"/>
      <c r="OS57" s="122"/>
      <c r="OT57" s="122"/>
      <c r="OU57" s="122"/>
      <c r="OV57" s="122"/>
      <c r="OW57" s="122"/>
      <c r="OX57" s="122"/>
      <c r="OY57" s="122"/>
      <c r="OZ57" s="122"/>
      <c r="PA57" s="122"/>
      <c r="PB57" s="122"/>
      <c r="PC57" s="122"/>
      <c r="PD57" s="122"/>
      <c r="PE57" s="122"/>
      <c r="PF57" s="122"/>
      <c r="PG57" s="122"/>
      <c r="PH57" s="122"/>
      <c r="PI57" s="122"/>
      <c r="PJ57" s="122"/>
      <c r="PK57" s="122"/>
      <c r="PL57" s="122"/>
      <c r="PM57" s="122"/>
      <c r="PN57" s="122"/>
      <c r="PO57" s="122"/>
      <c r="PP57" s="122"/>
      <c r="PQ57" s="122"/>
      <c r="PR57" s="122"/>
      <c r="PS57" s="122"/>
      <c r="PT57" s="122"/>
      <c r="PU57" s="122"/>
      <c r="PV57" s="122"/>
      <c r="PW57" s="122"/>
      <c r="PX57" s="122"/>
      <c r="PY57" s="122"/>
      <c r="PZ57" s="122"/>
      <c r="QA57" s="122"/>
      <c r="QB57" s="122"/>
      <c r="QC57" s="122"/>
      <c r="QD57" s="122"/>
      <c r="QE57" s="122"/>
      <c r="QF57" s="122"/>
      <c r="QG57" s="122"/>
      <c r="QH57" s="122"/>
      <c r="QI57" s="122"/>
      <c r="QJ57" s="122"/>
      <c r="QK57" s="122"/>
      <c r="QL57" s="122"/>
      <c r="QM57" s="122"/>
      <c r="QN57" s="122"/>
      <c r="QO57" s="122"/>
      <c r="QP57" s="123" t="str">
        <f>QP58</f>
        <v>7. KETERANGAN PERBELANJAAN BULANAN  IBU BAPA / PENJAGA PEMOHON</v>
      </c>
      <c r="QQ57" s="123"/>
      <c r="QR57" s="123"/>
      <c r="QS57" s="123"/>
      <c r="QT57" s="123"/>
      <c r="QU57" s="123"/>
      <c r="QV57" s="123"/>
      <c r="QW57" s="123"/>
      <c r="QX57" s="123"/>
      <c r="QY57" s="123"/>
      <c r="QZ57" s="123"/>
      <c r="RA57" s="123"/>
      <c r="RB57" s="123"/>
      <c r="RC57" s="123"/>
      <c r="RD57" s="123"/>
      <c r="RE57" s="123"/>
      <c r="RF57" s="123"/>
      <c r="RG57" s="123"/>
      <c r="RH57" s="123"/>
      <c r="RI57" s="123"/>
      <c r="RJ57" s="123"/>
      <c r="RK57" s="123"/>
      <c r="RL57" s="123"/>
      <c r="RM57" s="123"/>
      <c r="RN57" s="123"/>
      <c r="RO57" s="123"/>
      <c r="RP57" s="123"/>
      <c r="RQ57" s="123"/>
      <c r="RR57" s="123"/>
      <c r="RS57" s="123"/>
      <c r="RT57" s="123"/>
      <c r="RU57" s="123"/>
      <c r="RV57" s="123"/>
      <c r="RW57" s="123"/>
      <c r="RX57" s="123"/>
      <c r="RY57" s="123"/>
      <c r="RZ57" s="123"/>
      <c r="SA57" s="123"/>
      <c r="SB57" s="123"/>
      <c r="SC57" s="123"/>
      <c r="SD57" s="123"/>
      <c r="SE57" s="123"/>
      <c r="SF57" s="123"/>
      <c r="SG57" s="212"/>
      <c r="SH57" s="212"/>
      <c r="SJ57" s="2" t="s">
        <v>185</v>
      </c>
      <c r="SP57" s="213" t="s">
        <v>45</v>
      </c>
      <c r="SQ57" s="213"/>
      <c r="SR57" s="213"/>
      <c r="SS57" s="213"/>
      <c r="ST57" s="213"/>
      <c r="SU57" s="213"/>
      <c r="SV57" s="213"/>
      <c r="SW57" s="213"/>
      <c r="SX57" s="213"/>
      <c r="SY57" s="213"/>
      <c r="SZ57" s="213"/>
      <c r="TA57" s="213"/>
      <c r="TB57" s="213"/>
      <c r="TC57" s="213"/>
      <c r="TD57" s="213"/>
      <c r="TE57" s="213"/>
      <c r="TF57" s="213"/>
      <c r="TG57" s="213"/>
      <c r="TH57" s="213"/>
      <c r="TI57" s="39"/>
      <c r="TJ57" s="214" t="s">
        <v>20</v>
      </c>
      <c r="TK57" s="214"/>
      <c r="TL57" s="214"/>
      <c r="TM57" s="214"/>
      <c r="TN57" s="214"/>
      <c r="TO57" s="214"/>
      <c r="TP57" s="214"/>
      <c r="TQ57" s="214"/>
      <c r="TR57" s="214"/>
      <c r="TS57" s="214"/>
      <c r="TT57" s="214"/>
      <c r="TU57" s="214"/>
      <c r="TV57" s="214"/>
      <c r="TW57" s="214"/>
      <c r="TX57" s="214"/>
      <c r="TY57" s="214"/>
      <c r="TZ57" s="214"/>
      <c r="UA57" s="214"/>
      <c r="UB57" s="214"/>
      <c r="UC57" s="214"/>
      <c r="UD57" s="205" t="s">
        <v>153</v>
      </c>
      <c r="UE57" s="205"/>
      <c r="UF57" s="205"/>
      <c r="UG57" s="205"/>
      <c r="UH57" s="205"/>
      <c r="UI57" s="205"/>
      <c r="UJ57" s="205"/>
      <c r="UK57" s="205"/>
      <c r="UL57" s="205"/>
      <c r="UM57" s="205"/>
      <c r="UN57" s="39"/>
      <c r="UO57" s="39"/>
      <c r="UP57" s="39"/>
      <c r="UQ57" s="39"/>
      <c r="UR57" s="39"/>
      <c r="US57" s="39"/>
      <c r="UT57" s="39"/>
      <c r="UU57" s="39"/>
      <c r="UV57" s="39"/>
      <c r="UW57" s="39"/>
      <c r="UX57" s="39"/>
      <c r="UY57" s="39"/>
      <c r="UZ57" s="39"/>
      <c r="VA57" s="39"/>
    </row>
    <row r="58" spans="2:589" x14ac:dyDescent="0.25">
      <c r="B58" s="402" t="s">
        <v>314</v>
      </c>
      <c r="C58" s="403"/>
      <c r="D58" s="404"/>
      <c r="E58" s="408"/>
      <c r="F58" s="409"/>
      <c r="X58" s="396"/>
      <c r="Y58" s="397"/>
      <c r="Z58" s="397"/>
      <c r="AA58" s="397"/>
      <c r="AB58" s="398"/>
      <c r="AE58" s="20" t="str">
        <f>B58</f>
        <v>BPTV/2026</v>
      </c>
      <c r="AF58" s="20" t="str">
        <f>J70</f>
        <v>SESI:</v>
      </c>
      <c r="AG58" s="40" t="str">
        <f>B74</f>
        <v>Nama Pemohon
[Mengikut Kad Pintar]</v>
      </c>
      <c r="AH58" s="40" t="str">
        <f>B75</f>
        <v xml:space="preserve">Nombor Kad Pintar </v>
      </c>
      <c r="AI58" s="40" t="str">
        <f>S75</f>
        <v xml:space="preserve">Warna </v>
      </c>
      <c r="AJ58" s="40" t="str">
        <f>B76</f>
        <v xml:space="preserve">Tarikh Lahir </v>
      </c>
      <c r="AK58" s="40" t="str">
        <f>G76</f>
        <v>Hari</v>
      </c>
      <c r="AL58" s="40" t="str">
        <f>K76</f>
        <v>Bulan</v>
      </c>
      <c r="AM58" s="40" t="str">
        <f>O76</f>
        <v>Tahun</v>
      </c>
      <c r="AN58" s="40" t="str">
        <f>B77</f>
        <v>Bangsa
[Seperti dalam Kad Pintar]</v>
      </c>
      <c r="AO58" s="40" t="str">
        <f>M77</f>
        <v xml:space="preserve">Jantina </v>
      </c>
      <c r="AP58" s="40" t="str">
        <f>S77</f>
        <v xml:space="preserve">Ugama </v>
      </c>
      <c r="AQ58" s="40" t="str">
        <f>B79</f>
        <v>Taraf Kelamin</v>
      </c>
      <c r="AR58" s="40" t="str">
        <f>H79</f>
        <v>Bujang</v>
      </c>
      <c r="AS58" s="40" t="str">
        <f>L79</f>
        <v>Kahwin</v>
      </c>
      <c r="AT58" s="40" t="str">
        <f>P79</f>
        <v>Bercerai</v>
      </c>
      <c r="AU58" s="40" t="str">
        <f>T79</f>
        <v>Duda</v>
      </c>
      <c r="AV58" s="40" t="str">
        <f>X79</f>
        <v>Balu</v>
      </c>
      <c r="AW58" s="40" t="str">
        <f>B80</f>
        <v>Alamat Tempat Tinggal</v>
      </c>
      <c r="AX58" s="40" t="str">
        <f>B81</f>
        <v>Poskod</v>
      </c>
      <c r="AY58" s="40" t="str">
        <f>B82</f>
        <v xml:space="preserve">Nombor Telefon (dikehendaki diisi) </v>
      </c>
      <c r="AZ58" s="40" t="str">
        <f>H82</f>
        <v>Rumah</v>
      </c>
      <c r="BA58" s="40" t="str">
        <f>H83</f>
        <v>Pejabat</v>
      </c>
      <c r="BB58" s="40" t="str">
        <f>H84</f>
        <v>Bimbit</v>
      </c>
      <c r="BC58" s="40" t="str">
        <f>B85</f>
        <v>Emel (dikehendaki diisi)</v>
      </c>
      <c r="BD58" s="40"/>
      <c r="BE58" s="40"/>
      <c r="BF58" s="20" t="str">
        <f>B90</f>
        <v>Pertama</v>
      </c>
      <c r="BG58" s="20" t="str">
        <f>E89</f>
        <v>Nama Institusi</v>
      </c>
      <c r="BH58" s="20" t="str">
        <f>N89</f>
        <v>Nama Kursus</v>
      </c>
      <c r="BI58" s="20" t="str">
        <f>B91</f>
        <v>Kedua</v>
      </c>
      <c r="BJ58" s="20" t="str">
        <f>E89</f>
        <v>Nama Institusi</v>
      </c>
      <c r="BK58" s="20" t="str">
        <f>N89</f>
        <v>Nama Kursus</v>
      </c>
      <c r="BL58" s="20" t="str">
        <f>B93</f>
        <v>A.  Adakah Awda Sedang Menuntut Di Institusi Pengajian Swasta Secara Persendirian?</v>
      </c>
      <c r="BM58" s="20" t="str">
        <f>B94</f>
        <v>Ya</v>
      </c>
      <c r="BN58" s="20" t="str">
        <f>P94</f>
        <v>Tidak</v>
      </c>
      <c r="BO58" s="20" t="str">
        <f>B95</f>
        <v>Jika Ya, Sila Isikan Ruangan Kosong Di Bawah:</v>
      </c>
      <c r="BP58" s="2" t="str">
        <f>B96</f>
        <v>Nama Institusi</v>
      </c>
      <c r="BQ58" s="20" t="str">
        <f>B97</f>
        <v xml:space="preserve">Nama Kursus </v>
      </c>
      <c r="BR58" s="20" t="str">
        <f>B98</f>
        <v xml:space="preserve">Tarikh Mula Pengajian </v>
      </c>
      <c r="BS58" s="20" t="e">
        <f>#REF!</f>
        <v>#REF!</v>
      </c>
      <c r="BT58" s="20" t="str">
        <f>B101</f>
        <v xml:space="preserve">B.  Adakah Awda Sedang Menuntut Di Institusi Kerajaan Pada Masa Ini? </v>
      </c>
      <c r="BU58" s="20" t="str">
        <f>B103</f>
        <v>Ya</v>
      </c>
      <c r="BV58" s="20">
        <f>P103</f>
        <v>0</v>
      </c>
      <c r="BW58" s="20" t="str">
        <f>B104</f>
        <v>Jika Ya, Sila Isikan Ruangan Kosong Di Bawah:</v>
      </c>
      <c r="BX58" s="20" t="str">
        <f>B105</f>
        <v>Nama Institusi</v>
      </c>
      <c r="BY58" s="20" t="str">
        <f>B106</f>
        <v xml:space="preserve">Nama Kursus </v>
      </c>
      <c r="BZ58" s="20" t="str">
        <f>B107</f>
        <v xml:space="preserve">Tarikh Mula Pengajian </v>
      </c>
      <c r="CA58" s="20" t="e">
        <f>#REF!</f>
        <v>#REF!</v>
      </c>
      <c r="CB58" s="20" t="str">
        <f>B110</f>
        <v xml:space="preserve">C.  Adakah Awda Pernah Memohon Skim BPTV Sebelum Ini? </v>
      </c>
      <c r="CC58" s="20" t="str">
        <f>B111</f>
        <v>Ya</v>
      </c>
      <c r="CD58" s="20" t="str">
        <f>O111</f>
        <v>Tidak</v>
      </c>
      <c r="CE58" s="20" t="str">
        <f>B113</f>
        <v>Sesi Pengajian</v>
      </c>
      <c r="CF58" s="20" t="str">
        <f>B114</f>
        <v>Status Permohonan:
Sila tandakan (✓)</v>
      </c>
      <c r="CG58" s="20" t="str">
        <f>H114</f>
        <v>Diterima</v>
      </c>
      <c r="CH58" s="20" t="str">
        <f>M114</f>
        <v>Menarik Diri</v>
      </c>
      <c r="CI58" s="20" t="str">
        <f>S114</f>
        <v>Ditolak</v>
      </c>
      <c r="CJ58" s="20" t="str">
        <f>X114</f>
        <v>Ditangguh</v>
      </c>
      <c r="CK58" s="20" t="str">
        <f>B115</f>
        <v>Nama Institusi</v>
      </c>
      <c r="CL58" s="20" t="str">
        <f>B116</f>
        <v xml:space="preserve">Nama Kursus </v>
      </c>
      <c r="CM58" s="20" t="str">
        <f>B117</f>
        <v xml:space="preserve">Tarikh Mula Pengajian </v>
      </c>
      <c r="CN58" s="20" t="str">
        <f>O117</f>
        <v xml:space="preserve">Tarikh Tamat Pengajian </v>
      </c>
      <c r="CO58" s="20" t="str">
        <f>B118</f>
        <v>Status Pengajian:
Sila tandakan (✓)</v>
      </c>
      <c r="CP58" s="20" t="str">
        <f>H118</f>
        <v>Lulus</v>
      </c>
      <c r="CQ58" s="20" t="str">
        <f>L118</f>
        <v>Gagal</v>
      </c>
      <c r="CR58" s="20" t="str">
        <f>P118</f>
        <v>Menarik Diri</v>
      </c>
      <c r="CS58" s="20" t="str">
        <f>T118</f>
        <v>Ditamatkan Biasiswa</v>
      </c>
      <c r="CT58" s="20" t="str">
        <f>X118</f>
        <v>Masih Dalam pengajian</v>
      </c>
      <c r="CU58" s="20" t="str">
        <f>B120</f>
        <v xml:space="preserve">D.  Pernahkah Awda Memohon Biasiswa Lain Atau Elaun Pelajaran? </v>
      </c>
      <c r="CV58" s="20" t="str">
        <f>B121</f>
        <v>Ya</v>
      </c>
      <c r="CW58" s="20">
        <f>P121</f>
        <v>0</v>
      </c>
      <c r="CX58" s="41" t="str">
        <f>B123</f>
        <v>Bil</v>
      </c>
      <c r="CY58" s="20" t="str">
        <f>C123</f>
        <v>Jenis Biasiswa Yang Sudah Dipohonkan</v>
      </c>
      <c r="CZ58" s="20" t="str">
        <f>Q125</f>
        <v>Bulan</v>
      </c>
      <c r="DA58" s="20" t="str">
        <f>T125</f>
        <v xml:space="preserve">Tahun </v>
      </c>
      <c r="DB58" s="20" t="str">
        <f>W125</f>
        <v xml:space="preserve">Bulan </v>
      </c>
      <c r="DC58" s="20" t="str">
        <f>Z125</f>
        <v>Tahun</v>
      </c>
      <c r="DD58" s="41" t="s">
        <v>12</v>
      </c>
      <c r="DE58" s="20" t="s">
        <v>51</v>
      </c>
      <c r="DF58" s="20" t="s">
        <v>125</v>
      </c>
      <c r="DG58" s="20" t="s">
        <v>147</v>
      </c>
      <c r="DH58" s="20" t="s">
        <v>148</v>
      </c>
      <c r="DI58" s="20" t="s">
        <v>126</v>
      </c>
      <c r="DJ58" s="41" t="s">
        <v>12</v>
      </c>
      <c r="DK58" s="20" t="s">
        <v>51</v>
      </c>
      <c r="DL58" s="20" t="s">
        <v>125</v>
      </c>
      <c r="DM58" s="20" t="s">
        <v>147</v>
      </c>
      <c r="DN58" s="20" t="s">
        <v>148</v>
      </c>
      <c r="DO58" s="20" t="s">
        <v>126</v>
      </c>
      <c r="DP58" s="41" t="s">
        <v>12</v>
      </c>
      <c r="DQ58" s="20" t="s">
        <v>51</v>
      </c>
      <c r="DR58" s="20" t="s">
        <v>125</v>
      </c>
      <c r="DS58" s="20" t="s">
        <v>147</v>
      </c>
      <c r="DT58" s="20" t="s">
        <v>148</v>
      </c>
      <c r="DU58" s="20" t="s">
        <v>126</v>
      </c>
      <c r="DV58" s="41" t="s">
        <v>12</v>
      </c>
      <c r="DW58" s="20" t="s">
        <v>51</v>
      </c>
      <c r="DX58" s="20" t="s">
        <v>125</v>
      </c>
      <c r="DY58" s="20" t="s">
        <v>147</v>
      </c>
      <c r="DZ58" s="20" t="s">
        <v>148</v>
      </c>
      <c r="EA58" s="20" t="s">
        <v>126</v>
      </c>
      <c r="EB58" s="20" t="str">
        <f>B132</f>
        <v xml:space="preserve">E.  Adakah Awda Sedang Bekerja Pada Masa Ini? (Jika Berkenaan) </v>
      </c>
      <c r="EC58" s="20" t="str">
        <f>B134</f>
        <v>Jika Ya, Sila Isikan Di Bawah:</v>
      </c>
      <c r="ED58" s="20" t="str">
        <f>B135</f>
        <v>a) Nama Jawatan Sekarang:</v>
      </c>
      <c r="EE58" s="20" t="str">
        <f>B136</f>
        <v>b) Tarikh Mula Bekerja:</v>
      </c>
      <c r="EF58" s="20" t="str">
        <f>B137</f>
        <v>c) Tempoh Pekerjaan:</v>
      </c>
      <c r="EG58" s="20" t="e">
        <f>#REF!</f>
        <v>#REF!</v>
      </c>
      <c r="EH58" s="20" t="e">
        <f>#REF!</f>
        <v>#REF!</v>
      </c>
      <c r="EI58" s="20" t="str">
        <f>B139</f>
        <v>d) Tempat Bekerja:</v>
      </c>
      <c r="EJ58" s="20" t="str">
        <f>B140</f>
        <v>e) Status Pekerjaan:</v>
      </c>
      <c r="EK58" s="20" t="e">
        <f>#REF!</f>
        <v>#REF!</v>
      </c>
      <c r="EL58" s="20" t="e">
        <f>#REF!</f>
        <v>#REF!</v>
      </c>
      <c r="EM58" s="20" t="str">
        <f>Q134</f>
        <v>Jika Tidak, Sila (✓):</v>
      </c>
      <c r="EN58" s="20" t="str">
        <f>Q135</f>
        <v>a) Adakah Awda Sedang Cuti Tanpa Gaji?</v>
      </c>
      <c r="EO58" s="20" t="str">
        <f>Q136</f>
        <v>b) Adakah Awda Cuti Secara Bergaji?</v>
      </c>
      <c r="EP58" s="20" t="str">
        <f>Q137</f>
        <v>c) Tidak Mempunyai Sebarang Pekerjaan?</v>
      </c>
      <c r="EQ58" s="42" t="str">
        <f>B145</f>
        <v>Brunei-Cambridge GCE 'O' Level / IGCSE</v>
      </c>
      <c r="ER58" s="42" t="s">
        <v>12</v>
      </c>
      <c r="ES58" s="42" t="s">
        <v>11</v>
      </c>
      <c r="ET58" s="42" t="s">
        <v>151</v>
      </c>
      <c r="EU58" s="42" t="s">
        <v>177</v>
      </c>
      <c r="EV58" s="42" t="s">
        <v>152</v>
      </c>
      <c r="EW58" s="42" t="s">
        <v>125</v>
      </c>
      <c r="EX58" s="42" t="s">
        <v>126</v>
      </c>
      <c r="EY58" s="124" t="s">
        <v>12</v>
      </c>
      <c r="EZ58" s="124" t="s">
        <v>11</v>
      </c>
      <c r="FA58" s="124" t="s">
        <v>151</v>
      </c>
      <c r="FB58" s="124" t="s">
        <v>177</v>
      </c>
      <c r="FC58" s="124" t="s">
        <v>152</v>
      </c>
      <c r="FD58" s="124" t="s">
        <v>125</v>
      </c>
      <c r="FE58" s="124" t="s">
        <v>126</v>
      </c>
      <c r="FF58" s="42" t="s">
        <v>12</v>
      </c>
      <c r="FG58" s="42" t="s">
        <v>11</v>
      </c>
      <c r="FH58" s="42" t="s">
        <v>151</v>
      </c>
      <c r="FI58" s="42" t="s">
        <v>177</v>
      </c>
      <c r="FJ58" s="42" t="s">
        <v>152</v>
      </c>
      <c r="FK58" s="42" t="s">
        <v>125</v>
      </c>
      <c r="FL58" s="42" t="s">
        <v>126</v>
      </c>
      <c r="FM58" s="124" t="s">
        <v>12</v>
      </c>
      <c r="FN58" s="124" t="s">
        <v>11</v>
      </c>
      <c r="FO58" s="124" t="s">
        <v>151</v>
      </c>
      <c r="FP58" s="124" t="s">
        <v>177</v>
      </c>
      <c r="FQ58" s="124" t="s">
        <v>152</v>
      </c>
      <c r="FR58" s="124" t="s">
        <v>125</v>
      </c>
      <c r="FS58" s="124" t="s">
        <v>126</v>
      </c>
      <c r="FT58" s="42" t="s">
        <v>12</v>
      </c>
      <c r="FU58" s="42" t="s">
        <v>11</v>
      </c>
      <c r="FV58" s="42" t="s">
        <v>151</v>
      </c>
      <c r="FW58" s="42" t="s">
        <v>177</v>
      </c>
      <c r="FX58" s="42" t="s">
        <v>152</v>
      </c>
      <c r="FY58" s="42" t="s">
        <v>125</v>
      </c>
      <c r="FZ58" s="42" t="s">
        <v>126</v>
      </c>
      <c r="GA58" s="124" t="s">
        <v>12</v>
      </c>
      <c r="GB58" s="124" t="s">
        <v>11</v>
      </c>
      <c r="GC58" s="124" t="s">
        <v>151</v>
      </c>
      <c r="GD58" s="124" t="s">
        <v>177</v>
      </c>
      <c r="GE58" s="124" t="s">
        <v>152</v>
      </c>
      <c r="GF58" s="124" t="s">
        <v>125</v>
      </c>
      <c r="GG58" s="124" t="s">
        <v>126</v>
      </c>
      <c r="GH58" s="42" t="s">
        <v>12</v>
      </c>
      <c r="GI58" s="42" t="s">
        <v>11</v>
      </c>
      <c r="GJ58" s="42" t="s">
        <v>151</v>
      </c>
      <c r="GK58" s="42" t="s">
        <v>177</v>
      </c>
      <c r="GL58" s="42" t="s">
        <v>152</v>
      </c>
      <c r="GM58" s="42" t="s">
        <v>125</v>
      </c>
      <c r="GN58" s="42" t="s">
        <v>126</v>
      </c>
      <c r="GO58" s="124" t="s">
        <v>12</v>
      </c>
      <c r="GP58" s="124" t="s">
        <v>11</v>
      </c>
      <c r="GQ58" s="124" t="s">
        <v>151</v>
      </c>
      <c r="GR58" s="124" t="s">
        <v>177</v>
      </c>
      <c r="GS58" s="124" t="s">
        <v>152</v>
      </c>
      <c r="GT58" s="124" t="s">
        <v>125</v>
      </c>
      <c r="GU58" s="124" t="s">
        <v>126</v>
      </c>
      <c r="GV58" s="42" t="s">
        <v>12</v>
      </c>
      <c r="GW58" s="42" t="s">
        <v>11</v>
      </c>
      <c r="GX58" s="42" t="s">
        <v>151</v>
      </c>
      <c r="GY58" s="42" t="s">
        <v>177</v>
      </c>
      <c r="GZ58" s="42" t="s">
        <v>152</v>
      </c>
      <c r="HA58" s="42" t="s">
        <v>125</v>
      </c>
      <c r="HB58" s="42" t="s">
        <v>126</v>
      </c>
      <c r="HC58" s="124" t="s">
        <v>12</v>
      </c>
      <c r="HD58" s="124" t="s">
        <v>11</v>
      </c>
      <c r="HE58" s="124" t="s">
        <v>151</v>
      </c>
      <c r="HF58" s="124" t="s">
        <v>177</v>
      </c>
      <c r="HG58" s="124" t="s">
        <v>152</v>
      </c>
      <c r="HH58" s="124" t="s">
        <v>125</v>
      </c>
      <c r="HI58" s="124" t="s">
        <v>126</v>
      </c>
      <c r="HJ58" s="42" t="s">
        <v>12</v>
      </c>
      <c r="HK58" s="42" t="s">
        <v>11</v>
      </c>
      <c r="HL58" s="42" t="s">
        <v>151</v>
      </c>
      <c r="HM58" s="42" t="s">
        <v>177</v>
      </c>
      <c r="HN58" s="42" t="s">
        <v>152</v>
      </c>
      <c r="HO58" s="42" t="s">
        <v>125</v>
      </c>
      <c r="HP58" s="42" t="s">
        <v>126</v>
      </c>
      <c r="HQ58" s="124" t="s">
        <v>12</v>
      </c>
      <c r="HR58" s="124" t="s">
        <v>11</v>
      </c>
      <c r="HS58" s="124" t="s">
        <v>151</v>
      </c>
      <c r="HT58" s="124" t="s">
        <v>177</v>
      </c>
      <c r="HU58" s="124" t="s">
        <v>152</v>
      </c>
      <c r="HV58" s="124" t="s">
        <v>125</v>
      </c>
      <c r="HW58" s="124" t="s">
        <v>126</v>
      </c>
      <c r="HX58" s="42" t="s">
        <v>12</v>
      </c>
      <c r="HY58" s="42" t="s">
        <v>11</v>
      </c>
      <c r="HZ58" s="42" t="s">
        <v>151</v>
      </c>
      <c r="IA58" s="42" t="s">
        <v>177</v>
      </c>
      <c r="IB58" s="42" t="s">
        <v>152</v>
      </c>
      <c r="IC58" s="42" t="s">
        <v>125</v>
      </c>
      <c r="ID58" s="42" t="s">
        <v>126</v>
      </c>
      <c r="IE58" s="124" t="s">
        <v>12</v>
      </c>
      <c r="IF58" s="124" t="s">
        <v>11</v>
      </c>
      <c r="IG58" s="124" t="s">
        <v>151</v>
      </c>
      <c r="IH58" s="124" t="s">
        <v>177</v>
      </c>
      <c r="II58" s="124" t="s">
        <v>152</v>
      </c>
      <c r="IJ58" s="124" t="s">
        <v>125</v>
      </c>
      <c r="IK58" s="124" t="s">
        <v>126</v>
      </c>
      <c r="IL58" s="42" t="s">
        <v>12</v>
      </c>
      <c r="IM58" s="42" t="s">
        <v>11</v>
      </c>
      <c r="IN58" s="42" t="s">
        <v>151</v>
      </c>
      <c r="IO58" s="42" t="s">
        <v>177</v>
      </c>
      <c r="IP58" s="42" t="s">
        <v>152</v>
      </c>
      <c r="IQ58" s="42" t="s">
        <v>125</v>
      </c>
      <c r="IR58" s="42" t="s">
        <v>126</v>
      </c>
      <c r="IS58" s="124" t="str">
        <f>B169</f>
        <v>Diploma / Lain-Lain Sijil Kelayakan atau Kelulusan (jika ada)</v>
      </c>
      <c r="IT58" s="124" t="str">
        <f>B171</f>
        <v>Bil</v>
      </c>
      <c r="IU58" s="124" t="str">
        <f>C171</f>
        <v>Sijil Diperolehi</v>
      </c>
      <c r="IV58" s="124" t="str">
        <f>N171</f>
        <v>Keputusan</v>
      </c>
      <c r="IW58" s="124" t="str">
        <f>Y172</f>
        <v>Bulan</v>
      </c>
      <c r="IX58" s="124" t="str">
        <f>AA172</f>
        <v>Tahun</v>
      </c>
      <c r="IY58" s="42" t="s">
        <v>12</v>
      </c>
      <c r="IZ58" s="42" t="s">
        <v>154</v>
      </c>
      <c r="JA58" s="42" t="s">
        <v>155</v>
      </c>
      <c r="JB58" s="42" t="s">
        <v>125</v>
      </c>
      <c r="JC58" s="42" t="s">
        <v>126</v>
      </c>
      <c r="JD58" s="124" t="s">
        <v>12</v>
      </c>
      <c r="JE58" s="124" t="s">
        <v>154</v>
      </c>
      <c r="JF58" s="124" t="s">
        <v>155</v>
      </c>
      <c r="JG58" s="124" t="s">
        <v>125</v>
      </c>
      <c r="JH58" s="124" t="s">
        <v>126</v>
      </c>
      <c r="JI58" s="42" t="s">
        <v>12</v>
      </c>
      <c r="JJ58" s="42" t="s">
        <v>154</v>
      </c>
      <c r="JK58" s="42" t="s">
        <v>155</v>
      </c>
      <c r="JL58" s="42" t="s">
        <v>125</v>
      </c>
      <c r="JM58" s="42" t="s">
        <v>126</v>
      </c>
      <c r="JN58" s="124" t="s">
        <v>12</v>
      </c>
      <c r="JO58" s="124" t="s">
        <v>154</v>
      </c>
      <c r="JP58" s="124" t="s">
        <v>155</v>
      </c>
      <c r="JQ58" s="124" t="s">
        <v>125</v>
      </c>
      <c r="JR58" s="125" t="s">
        <v>126</v>
      </c>
      <c r="JS58" s="126" t="str">
        <f>H181</f>
        <v>BAPA</v>
      </c>
      <c r="JT58" s="126" t="str">
        <f>B184</f>
        <v>Nama</v>
      </c>
      <c r="JU58" s="126" t="str">
        <f>B185</f>
        <v>Nombor Kad Pintar</v>
      </c>
      <c r="JV58" s="126" t="str">
        <f>B186</f>
        <v>Warna/Jenis Kad Pintar</v>
      </c>
      <c r="JW58" s="126" t="str">
        <f>B187</f>
        <v>Alamat Tempat Tinggal (sewa persendirian / kerajaan atau keluarga)</v>
      </c>
      <c r="JX58" s="126" t="str">
        <f>B188</f>
        <v>Pekerjaan</v>
      </c>
      <c r="JY58" s="126" t="str">
        <f>B189</f>
        <v>Alamat Pejabat</v>
      </c>
      <c r="JZ58" s="126" t="str">
        <f>B190</f>
        <v>Nama Majikan</v>
      </c>
      <c r="KA58" s="126" t="str">
        <f>B191</f>
        <v>Gaji (bulanan)</v>
      </c>
      <c r="KB58" s="126" t="str">
        <f>B192</f>
        <v>Pendapatan lain (sewa rumah / pemberian nafkah / perniagaan dll)</v>
      </c>
      <c r="KC58" s="126" t="str">
        <f>B193</f>
        <v>Sila tandakan (✓) jika berkenaan serta jumlah yang diterima:</v>
      </c>
      <c r="KD58" s="126" t="str">
        <f>B195</f>
        <v>Pencen Perkhidmatan</v>
      </c>
      <c r="KE58" s="126"/>
      <c r="KF58" s="126" t="str">
        <f>B196</f>
        <v>Pencen Turunan</v>
      </c>
      <c r="KG58" s="126"/>
      <c r="KH58" s="126" t="str">
        <f>B197</f>
        <v>Pencen Tua</v>
      </c>
      <c r="KI58" s="126"/>
      <c r="KJ58" s="126" t="str">
        <f>B198</f>
        <v>Elaun Kurang Upaya</v>
      </c>
      <c r="KK58" s="126"/>
      <c r="KL58" s="126" t="str">
        <f>B199</f>
        <v>Nombor Telefon</v>
      </c>
      <c r="KM58" s="126" t="str">
        <f>E199</f>
        <v>Rumah</v>
      </c>
      <c r="KN58" s="126" t="str">
        <f>E200</f>
        <v>Bimbit</v>
      </c>
      <c r="KO58" s="126" t="str">
        <f>E201</f>
        <v>Pejabat</v>
      </c>
      <c r="KP58" s="126" t="str">
        <f>B202</f>
        <v>E-mel</v>
      </c>
      <c r="KQ58" s="126" t="str">
        <f>B203</f>
        <v>Tahun Meninggal
(jika berkenaan)</v>
      </c>
      <c r="KR58" s="127" t="str">
        <f>O181</f>
        <v>IBU</v>
      </c>
      <c r="KS58" s="127" t="s">
        <v>0</v>
      </c>
      <c r="KT58" s="127" t="s">
        <v>1</v>
      </c>
      <c r="KU58" s="127" t="s">
        <v>2</v>
      </c>
      <c r="KV58" s="127" t="s">
        <v>186</v>
      </c>
      <c r="KW58" s="127" t="s">
        <v>3</v>
      </c>
      <c r="KX58" s="127" t="s">
        <v>4</v>
      </c>
      <c r="KY58" s="127" t="s">
        <v>91</v>
      </c>
      <c r="KZ58" s="127" t="s">
        <v>187</v>
      </c>
      <c r="LA58" s="127" t="s">
        <v>188</v>
      </c>
      <c r="LB58" s="127" t="s">
        <v>158</v>
      </c>
      <c r="LC58" s="127" t="s">
        <v>84</v>
      </c>
      <c r="LD58" s="127"/>
      <c r="LE58" s="127" t="s">
        <v>85</v>
      </c>
      <c r="LF58" s="127"/>
      <c r="LG58" s="127" t="s">
        <v>86</v>
      </c>
      <c r="LH58" s="127"/>
      <c r="LI58" s="127" t="s">
        <v>99</v>
      </c>
      <c r="LJ58" s="127"/>
      <c r="LK58" s="127" t="s">
        <v>140</v>
      </c>
      <c r="LL58" s="127" t="s">
        <v>5</v>
      </c>
      <c r="LM58" s="127" t="s">
        <v>6</v>
      </c>
      <c r="LN58" s="127" t="s">
        <v>7</v>
      </c>
      <c r="LO58" s="127" t="s">
        <v>22</v>
      </c>
      <c r="LP58" s="127" t="s">
        <v>90</v>
      </c>
      <c r="LQ58" s="128" t="str">
        <f>V183</f>
        <v>Hubungan dengan pemohon :</v>
      </c>
      <c r="LR58" s="128" t="s">
        <v>0</v>
      </c>
      <c r="LS58" s="128" t="s">
        <v>1</v>
      </c>
      <c r="LT58" s="128" t="s">
        <v>2</v>
      </c>
      <c r="LU58" s="128" t="s">
        <v>186</v>
      </c>
      <c r="LV58" s="128" t="s">
        <v>3</v>
      </c>
      <c r="LW58" s="128" t="s">
        <v>4</v>
      </c>
      <c r="LX58" s="128" t="s">
        <v>91</v>
      </c>
      <c r="LY58" s="128" t="s">
        <v>187</v>
      </c>
      <c r="LZ58" s="128" t="s">
        <v>188</v>
      </c>
      <c r="MA58" s="128" t="s">
        <v>158</v>
      </c>
      <c r="MB58" s="129" t="s">
        <v>84</v>
      </c>
      <c r="MC58" s="128"/>
      <c r="MD58" s="128" t="s">
        <v>85</v>
      </c>
      <c r="ME58" s="128"/>
      <c r="MF58" s="128" t="s">
        <v>86</v>
      </c>
      <c r="MG58" s="128"/>
      <c r="MH58" s="128" t="s">
        <v>99</v>
      </c>
      <c r="MI58" s="128"/>
      <c r="MJ58" s="128" t="s">
        <v>140</v>
      </c>
      <c r="MK58" s="128" t="s">
        <v>5</v>
      </c>
      <c r="ML58" s="130" t="s">
        <v>6</v>
      </c>
      <c r="MM58" s="130" t="s">
        <v>7</v>
      </c>
      <c r="MN58" s="130" t="s">
        <v>22</v>
      </c>
      <c r="MO58" s="130" t="s">
        <v>90</v>
      </c>
      <c r="MP58" s="2" t="str">
        <f>B205</f>
        <v>5. JENIS-JENIS BANTUAN YANG PEMOHON ATAU IBU BAPA YANG PERNAH/ SEDANG TERIMA:</v>
      </c>
      <c r="MQ58" s="131" t="s">
        <v>87</v>
      </c>
      <c r="MR58" s="131" t="s">
        <v>160</v>
      </c>
      <c r="MS58" s="131" t="s">
        <v>162</v>
      </c>
      <c r="MT58" s="131" t="s">
        <v>161</v>
      </c>
      <c r="MU58" s="131" t="s">
        <v>189</v>
      </c>
      <c r="MV58" s="131" t="s">
        <v>168</v>
      </c>
      <c r="MW58" s="132" t="s">
        <v>87</v>
      </c>
      <c r="MX58" s="132" t="s">
        <v>160</v>
      </c>
      <c r="MY58" s="132" t="s">
        <v>162</v>
      </c>
      <c r="MZ58" s="132" t="s">
        <v>161</v>
      </c>
      <c r="NA58" s="132" t="s">
        <v>189</v>
      </c>
      <c r="NB58" s="132" t="s">
        <v>168</v>
      </c>
      <c r="NC58" s="131" t="s">
        <v>87</v>
      </c>
      <c r="ND58" s="131" t="s">
        <v>160</v>
      </c>
      <c r="NE58" s="131" t="s">
        <v>162</v>
      </c>
      <c r="NF58" s="131" t="s">
        <v>161</v>
      </c>
      <c r="NG58" s="131" t="s">
        <v>189</v>
      </c>
      <c r="NH58" s="131" t="s">
        <v>168</v>
      </c>
      <c r="NI58" s="132" t="s">
        <v>87</v>
      </c>
      <c r="NJ58" s="132" t="s">
        <v>160</v>
      </c>
      <c r="NK58" s="132" t="s">
        <v>162</v>
      </c>
      <c r="NL58" s="132" t="s">
        <v>161</v>
      </c>
      <c r="NM58" s="132" t="s">
        <v>189</v>
      </c>
      <c r="NN58" s="132" t="s">
        <v>168</v>
      </c>
      <c r="NO58" s="131" t="s">
        <v>87</v>
      </c>
      <c r="NP58" s="131" t="s">
        <v>160</v>
      </c>
      <c r="NQ58" s="131" t="s">
        <v>162</v>
      </c>
      <c r="NR58" s="131" t="s">
        <v>161</v>
      </c>
      <c r="NS58" s="131" t="s">
        <v>189</v>
      </c>
      <c r="NT58" s="131" t="s">
        <v>168</v>
      </c>
      <c r="NU58" s="132" t="s">
        <v>87</v>
      </c>
      <c r="NV58" s="132" t="s">
        <v>160</v>
      </c>
      <c r="NW58" s="132" t="s">
        <v>162</v>
      </c>
      <c r="NX58" s="132" t="s">
        <v>161</v>
      </c>
      <c r="NY58" s="132" t="s">
        <v>189</v>
      </c>
      <c r="NZ58" s="132" t="s">
        <v>168</v>
      </c>
      <c r="OA58" s="131" t="s">
        <v>87</v>
      </c>
      <c r="OB58" s="131" t="s">
        <v>160</v>
      </c>
      <c r="OC58" s="131" t="s">
        <v>162</v>
      </c>
      <c r="OD58" s="131" t="s">
        <v>161</v>
      </c>
      <c r="OE58" s="131" t="s">
        <v>189</v>
      </c>
      <c r="OF58" s="131" t="s">
        <v>168</v>
      </c>
      <c r="OG58" s="2" t="str">
        <f>B217</f>
        <v>6. KETERANGAN TANGGUNGAN IBU BAPA / PENJAGA PEMOHON</v>
      </c>
      <c r="OH58" s="133" t="s">
        <v>87</v>
      </c>
      <c r="OI58" s="133" t="s">
        <v>96</v>
      </c>
      <c r="OJ58" s="133" t="s">
        <v>88</v>
      </c>
      <c r="OK58" s="133" t="s">
        <v>165</v>
      </c>
      <c r="OL58" s="133" t="s">
        <v>166</v>
      </c>
      <c r="OM58" s="133" t="s">
        <v>167</v>
      </c>
      <c r="ON58" s="134" t="s">
        <v>87</v>
      </c>
      <c r="OO58" s="134" t="s">
        <v>96</v>
      </c>
      <c r="OP58" s="134" t="s">
        <v>88</v>
      </c>
      <c r="OQ58" s="134" t="s">
        <v>165</v>
      </c>
      <c r="OR58" s="134" t="s">
        <v>166</v>
      </c>
      <c r="OS58" s="134" t="s">
        <v>167</v>
      </c>
      <c r="OT58" s="133" t="s">
        <v>87</v>
      </c>
      <c r="OU58" s="133" t="s">
        <v>96</v>
      </c>
      <c r="OV58" s="133" t="s">
        <v>88</v>
      </c>
      <c r="OW58" s="133" t="s">
        <v>165</v>
      </c>
      <c r="OX58" s="133" t="s">
        <v>166</v>
      </c>
      <c r="OY58" s="133" t="s">
        <v>167</v>
      </c>
      <c r="OZ58" s="134" t="s">
        <v>87</v>
      </c>
      <c r="PA58" s="134" t="s">
        <v>96</v>
      </c>
      <c r="PB58" s="134" t="s">
        <v>88</v>
      </c>
      <c r="PC58" s="134" t="s">
        <v>165</v>
      </c>
      <c r="PD58" s="134" t="s">
        <v>166</v>
      </c>
      <c r="PE58" s="134" t="s">
        <v>167</v>
      </c>
      <c r="PF58" s="133" t="s">
        <v>87</v>
      </c>
      <c r="PG58" s="133" t="s">
        <v>96</v>
      </c>
      <c r="PH58" s="133" t="s">
        <v>88</v>
      </c>
      <c r="PI58" s="133" t="s">
        <v>165</v>
      </c>
      <c r="PJ58" s="133" t="s">
        <v>166</v>
      </c>
      <c r="PK58" s="133" t="s">
        <v>167</v>
      </c>
      <c r="PL58" s="134" t="s">
        <v>87</v>
      </c>
      <c r="PM58" s="134" t="s">
        <v>96</v>
      </c>
      <c r="PN58" s="134" t="s">
        <v>88</v>
      </c>
      <c r="PO58" s="134" t="s">
        <v>165</v>
      </c>
      <c r="PP58" s="134" t="s">
        <v>166</v>
      </c>
      <c r="PQ58" s="134" t="s">
        <v>167</v>
      </c>
      <c r="PR58" s="133" t="s">
        <v>87</v>
      </c>
      <c r="PS58" s="133" t="s">
        <v>96</v>
      </c>
      <c r="PT58" s="133" t="s">
        <v>88</v>
      </c>
      <c r="PU58" s="133" t="s">
        <v>165</v>
      </c>
      <c r="PV58" s="133" t="s">
        <v>166</v>
      </c>
      <c r="PW58" s="133" t="s">
        <v>167</v>
      </c>
      <c r="PX58" s="134" t="s">
        <v>87</v>
      </c>
      <c r="PY58" s="134" t="s">
        <v>96</v>
      </c>
      <c r="PZ58" s="134" t="s">
        <v>88</v>
      </c>
      <c r="QA58" s="134" t="s">
        <v>165</v>
      </c>
      <c r="QB58" s="134" t="s">
        <v>166</v>
      </c>
      <c r="QC58" s="134" t="s">
        <v>167</v>
      </c>
      <c r="QD58" s="133" t="s">
        <v>87</v>
      </c>
      <c r="QE58" s="133" t="s">
        <v>96</v>
      </c>
      <c r="QF58" s="133" t="s">
        <v>88</v>
      </c>
      <c r="QG58" s="133" t="s">
        <v>165</v>
      </c>
      <c r="QH58" s="133" t="s">
        <v>166</v>
      </c>
      <c r="QI58" s="133" t="s">
        <v>167</v>
      </c>
      <c r="QJ58" s="134" t="s">
        <v>87</v>
      </c>
      <c r="QK58" s="134" t="s">
        <v>96</v>
      </c>
      <c r="QL58" s="134" t="s">
        <v>88</v>
      </c>
      <c r="QM58" s="134" t="s">
        <v>165</v>
      </c>
      <c r="QN58" s="134" t="s">
        <v>166</v>
      </c>
      <c r="QO58" s="134" t="s">
        <v>167</v>
      </c>
      <c r="QP58" s="2" t="str">
        <f>B231</f>
        <v>7. KETERANGAN PERBELANJAAN BULANAN  IBU BAPA / PENJAGA PEMOHON</v>
      </c>
      <c r="QQ58" s="135" t="s">
        <v>87</v>
      </c>
      <c r="QR58" s="135" t="s">
        <v>97</v>
      </c>
      <c r="QS58" s="135" t="s">
        <v>98</v>
      </c>
      <c r="QT58" s="136" t="s">
        <v>87</v>
      </c>
      <c r="QU58" s="136" t="s">
        <v>97</v>
      </c>
      <c r="QV58" s="136" t="s">
        <v>98</v>
      </c>
      <c r="QW58" s="135" t="s">
        <v>87</v>
      </c>
      <c r="QX58" s="135" t="s">
        <v>97</v>
      </c>
      <c r="QY58" s="135" t="s">
        <v>98</v>
      </c>
      <c r="QZ58" s="136" t="s">
        <v>87</v>
      </c>
      <c r="RA58" s="136" t="s">
        <v>97</v>
      </c>
      <c r="RB58" s="136" t="s">
        <v>98</v>
      </c>
      <c r="RC58" s="135" t="s">
        <v>87</v>
      </c>
      <c r="RD58" s="135" t="s">
        <v>97</v>
      </c>
      <c r="RE58" s="135" t="s">
        <v>98</v>
      </c>
      <c r="RF58" s="136" t="s">
        <v>87</v>
      </c>
      <c r="RG58" s="136" t="s">
        <v>97</v>
      </c>
      <c r="RH58" s="136" t="s">
        <v>98</v>
      </c>
      <c r="RI58" s="135" t="s">
        <v>87</v>
      </c>
      <c r="RJ58" s="135" t="s">
        <v>97</v>
      </c>
      <c r="RK58" s="135" t="s">
        <v>98</v>
      </c>
      <c r="RL58" s="136" t="s">
        <v>87</v>
      </c>
      <c r="RM58" s="136" t="s">
        <v>97</v>
      </c>
      <c r="RN58" s="136" t="s">
        <v>98</v>
      </c>
      <c r="RO58" s="135" t="s">
        <v>87</v>
      </c>
      <c r="RP58" s="135" t="s">
        <v>97</v>
      </c>
      <c r="RQ58" s="135" t="s">
        <v>98</v>
      </c>
      <c r="RR58" s="136" t="s">
        <v>87</v>
      </c>
      <c r="RS58" s="136" t="s">
        <v>97</v>
      </c>
      <c r="RT58" s="136" t="s">
        <v>98</v>
      </c>
      <c r="RU58" s="135" t="s">
        <v>87</v>
      </c>
      <c r="RV58" s="135" t="s">
        <v>97</v>
      </c>
      <c r="RW58" s="135" t="s">
        <v>98</v>
      </c>
      <c r="RX58" s="136" t="s">
        <v>87</v>
      </c>
      <c r="RY58" s="136" t="s">
        <v>97</v>
      </c>
      <c r="RZ58" s="136" t="s">
        <v>98</v>
      </c>
      <c r="SA58" s="135" t="s">
        <v>87</v>
      </c>
      <c r="SB58" s="135" t="s">
        <v>97</v>
      </c>
      <c r="SC58" s="135" t="s">
        <v>98</v>
      </c>
      <c r="SD58" s="136" t="s">
        <v>87</v>
      </c>
      <c r="SE58" s="136" t="s">
        <v>97</v>
      </c>
      <c r="SF58" s="136" t="s">
        <v>98</v>
      </c>
      <c r="SG58" s="2" t="str">
        <f>B239</f>
        <v>Tandatangan Pemohon :</v>
      </c>
      <c r="SH58" s="2" t="str">
        <f>B240</f>
        <v>Tarikh :</v>
      </c>
      <c r="SJ58" s="2" t="s">
        <v>185</v>
      </c>
      <c r="SM58" s="40" t="str">
        <f>B76</f>
        <v xml:space="preserve">Tarikh Lahir </v>
      </c>
      <c r="SN58" s="40" t="s">
        <v>132</v>
      </c>
      <c r="SZ58" s="20" t="s">
        <v>51</v>
      </c>
      <c r="TA58" s="20" t="s">
        <v>48</v>
      </c>
      <c r="TB58" s="20" t="s">
        <v>190</v>
      </c>
      <c r="TC58" s="20" t="s">
        <v>191</v>
      </c>
      <c r="TD58" s="20"/>
      <c r="TE58" s="20" t="s">
        <v>49</v>
      </c>
      <c r="TF58" s="20" t="s">
        <v>190</v>
      </c>
      <c r="TG58" s="20" t="s">
        <v>191</v>
      </c>
      <c r="TH58" s="20"/>
      <c r="TJ58" s="42" t="s">
        <v>150</v>
      </c>
      <c r="TK58" s="42" t="s">
        <v>150</v>
      </c>
      <c r="TL58" s="42" t="s">
        <v>150</v>
      </c>
      <c r="TM58" s="42" t="s">
        <v>150</v>
      </c>
      <c r="TN58" s="42" t="s">
        <v>150</v>
      </c>
      <c r="TO58" s="42" t="s">
        <v>150</v>
      </c>
      <c r="TP58" s="42" t="s">
        <v>150</v>
      </c>
      <c r="TQ58" s="42" t="s">
        <v>150</v>
      </c>
      <c r="TR58" s="42" t="s">
        <v>150</v>
      </c>
      <c r="TS58" s="42" t="s">
        <v>150</v>
      </c>
      <c r="TT58" s="42" t="s">
        <v>150</v>
      </c>
      <c r="TU58" s="42" t="s">
        <v>150</v>
      </c>
      <c r="TV58" s="42" t="s">
        <v>150</v>
      </c>
      <c r="TW58" s="42" t="s">
        <v>150</v>
      </c>
      <c r="TX58" s="42" t="s">
        <v>150</v>
      </c>
      <c r="TY58" s="42" t="s">
        <v>192</v>
      </c>
      <c r="TZ58" s="42" t="s">
        <v>152</v>
      </c>
      <c r="UA58" s="42" t="s">
        <v>193</v>
      </c>
      <c r="UB58" s="42" t="s">
        <v>194</v>
      </c>
      <c r="UC58" s="42" t="s">
        <v>195</v>
      </c>
      <c r="UD58" s="2" t="s">
        <v>150</v>
      </c>
      <c r="UE58" s="2" t="s">
        <v>150</v>
      </c>
      <c r="UF58" s="2" t="s">
        <v>150</v>
      </c>
      <c r="UG58" s="2" t="s">
        <v>150</v>
      </c>
      <c r="UH58" s="2" t="s">
        <v>150</v>
      </c>
      <c r="UI58" s="42" t="s">
        <v>196</v>
      </c>
      <c r="UJ58" s="42" t="s">
        <v>197</v>
      </c>
      <c r="UK58" s="42" t="s">
        <v>190</v>
      </c>
      <c r="UL58" s="43" t="s">
        <v>191</v>
      </c>
      <c r="UM58" s="43" t="s">
        <v>195</v>
      </c>
    </row>
    <row r="59" spans="2:589" ht="15" thickBot="1" x14ac:dyDescent="0.3">
      <c r="B59" s="405"/>
      <c r="C59" s="406"/>
      <c r="D59" s="407"/>
      <c r="E59" s="410"/>
      <c r="F59" s="411"/>
      <c r="X59" s="396"/>
      <c r="Y59" s="397"/>
      <c r="Z59" s="397"/>
      <c r="AA59" s="397"/>
      <c r="AB59" s="398"/>
      <c r="AE59" s="41">
        <f>E58</f>
        <v>0</v>
      </c>
      <c r="AF59" s="41">
        <f>L70</f>
        <v>2026</v>
      </c>
      <c r="AG59" s="44">
        <f>L74</f>
        <v>0</v>
      </c>
      <c r="AH59" s="44">
        <f>K75</f>
        <v>0</v>
      </c>
      <c r="AI59" s="44">
        <f>W75</f>
        <v>0</v>
      </c>
      <c r="AJ59" s="44" t="s">
        <v>221</v>
      </c>
      <c r="AK59" s="44">
        <f>I76</f>
        <v>0</v>
      </c>
      <c r="AL59" s="44">
        <f>M76</f>
        <v>0</v>
      </c>
      <c r="AM59" s="44">
        <f>Q76</f>
        <v>0</v>
      </c>
      <c r="AN59" s="44">
        <f>I77</f>
        <v>0</v>
      </c>
      <c r="AO59" s="44">
        <f>P77</f>
        <v>0</v>
      </c>
      <c r="AP59" s="44">
        <f>W77</f>
        <v>0</v>
      </c>
      <c r="AQ59" s="44" t="s">
        <v>221</v>
      </c>
      <c r="AR59" s="44">
        <f>K79</f>
        <v>0</v>
      </c>
      <c r="AS59" s="44">
        <f>O79</f>
        <v>0</v>
      </c>
      <c r="AT59" s="44">
        <f>S79</f>
        <v>0</v>
      </c>
      <c r="AU59" s="44">
        <f>W79</f>
        <v>0</v>
      </c>
      <c r="AV59" s="44">
        <f>AA79</f>
        <v>0</v>
      </c>
      <c r="AW59" s="44">
        <f>H80</f>
        <v>0</v>
      </c>
      <c r="AX59" s="44">
        <f>H81</f>
        <v>0</v>
      </c>
      <c r="AY59" s="44" t="s">
        <v>221</v>
      </c>
      <c r="AZ59" s="44">
        <f>M82</f>
        <v>0</v>
      </c>
      <c r="BA59" s="44">
        <f>M83</f>
        <v>0</v>
      </c>
      <c r="BB59" s="44">
        <f>M84</f>
        <v>0</v>
      </c>
      <c r="BC59" s="44">
        <f>H85</f>
        <v>0</v>
      </c>
      <c r="BD59" s="44"/>
      <c r="BE59" s="44"/>
      <c r="BF59" s="137" t="s">
        <v>221</v>
      </c>
      <c r="BG59" s="41" t="str">
        <f>E90</f>
        <v>Cosmopolitan College of Commerce and Technology CCCT</v>
      </c>
      <c r="BH59" s="41">
        <f>N90</f>
        <v>0</v>
      </c>
      <c r="BI59" s="137" t="s">
        <v>221</v>
      </c>
      <c r="BJ59" s="41">
        <f>E91</f>
        <v>0</v>
      </c>
      <c r="BK59" s="41">
        <f>N91</f>
        <v>0</v>
      </c>
      <c r="BL59" s="137" t="s">
        <v>221</v>
      </c>
      <c r="BM59" s="41">
        <f>H94</f>
        <v>0</v>
      </c>
      <c r="BN59" s="41">
        <f>V94</f>
        <v>0</v>
      </c>
      <c r="BO59" s="137" t="s">
        <v>221</v>
      </c>
      <c r="BP59" s="41">
        <f>H96</f>
        <v>0</v>
      </c>
      <c r="BQ59" s="41">
        <f>H97</f>
        <v>0</v>
      </c>
      <c r="BR59" s="41">
        <f>H98</f>
        <v>0</v>
      </c>
      <c r="BS59" s="41">
        <f>V98</f>
        <v>0</v>
      </c>
      <c r="BT59" s="137" t="s">
        <v>221</v>
      </c>
      <c r="BU59" s="41">
        <f>H103</f>
        <v>0</v>
      </c>
      <c r="BV59" s="41">
        <f>V103</f>
        <v>0</v>
      </c>
      <c r="BW59" s="137" t="s">
        <v>221</v>
      </c>
      <c r="BX59" s="41">
        <f>H105</f>
        <v>0</v>
      </c>
      <c r="BY59" s="41">
        <f>H106</f>
        <v>0</v>
      </c>
      <c r="BZ59" s="41">
        <f>H107</f>
        <v>0</v>
      </c>
      <c r="CA59" s="41">
        <f>V107</f>
        <v>0</v>
      </c>
      <c r="CB59" s="137" t="s">
        <v>221</v>
      </c>
      <c r="CC59" s="41">
        <f>H111</f>
        <v>0</v>
      </c>
      <c r="CD59" s="41">
        <f>V111</f>
        <v>0</v>
      </c>
      <c r="CE59" s="41">
        <f>H113</f>
        <v>0</v>
      </c>
      <c r="CF59" s="137" t="s">
        <v>221</v>
      </c>
      <c r="CG59" s="41">
        <f>K114</f>
        <v>0</v>
      </c>
      <c r="CH59" s="41">
        <f>Q114</f>
        <v>0</v>
      </c>
      <c r="CI59" s="41">
        <f>V114</f>
        <v>0</v>
      </c>
      <c r="CJ59" s="41">
        <f>AA114</f>
        <v>0</v>
      </c>
      <c r="CK59" s="41">
        <f>H115</f>
        <v>0</v>
      </c>
      <c r="CL59" s="41">
        <f>H116</f>
        <v>0</v>
      </c>
      <c r="CM59" s="41">
        <f>H117</f>
        <v>0</v>
      </c>
      <c r="CN59" s="41">
        <f>V117</f>
        <v>0</v>
      </c>
      <c r="CO59" s="137" t="s">
        <v>221</v>
      </c>
      <c r="CP59" s="41">
        <f>K118</f>
        <v>0</v>
      </c>
      <c r="CQ59" s="41">
        <f>O118</f>
        <v>0</v>
      </c>
      <c r="CR59" s="41">
        <f>S118</f>
        <v>0</v>
      </c>
      <c r="CS59" s="41">
        <f>W118</f>
        <v>0</v>
      </c>
      <c r="CT59" s="41">
        <f>AA118</f>
        <v>0</v>
      </c>
      <c r="CU59" s="137" t="s">
        <v>221</v>
      </c>
      <c r="CV59" s="41">
        <f>H121</f>
        <v>0</v>
      </c>
      <c r="CW59" s="41">
        <f>V121</f>
        <v>0</v>
      </c>
      <c r="CX59" s="41">
        <f>B126</f>
        <v>1</v>
      </c>
      <c r="CY59" s="41">
        <f>C126</f>
        <v>0</v>
      </c>
      <c r="CZ59" s="41">
        <f>Q126</f>
        <v>0</v>
      </c>
      <c r="DA59" s="41">
        <f>T126</f>
        <v>0</v>
      </c>
      <c r="DB59" s="41">
        <f>W126</f>
        <v>0</v>
      </c>
      <c r="DC59" s="41">
        <f>Z126</f>
        <v>0</v>
      </c>
      <c r="DD59" s="20">
        <f>B127</f>
        <v>2</v>
      </c>
      <c r="DE59" s="20">
        <f>C127</f>
        <v>0</v>
      </c>
      <c r="DF59" s="20">
        <f>Q127</f>
        <v>0</v>
      </c>
      <c r="DG59" s="20">
        <f>T127</f>
        <v>0</v>
      </c>
      <c r="DH59" s="20">
        <f>W127</f>
        <v>0</v>
      </c>
      <c r="DI59" s="20">
        <f>Z127</f>
        <v>0</v>
      </c>
      <c r="DJ59" s="20">
        <f>B128</f>
        <v>3</v>
      </c>
      <c r="DK59" s="20">
        <f>C128</f>
        <v>0</v>
      </c>
      <c r="DL59" s="20">
        <f>Q128</f>
        <v>0</v>
      </c>
      <c r="DM59" s="20">
        <f>T128</f>
        <v>0</v>
      </c>
      <c r="DN59" s="20">
        <f>W128</f>
        <v>0</v>
      </c>
      <c r="DO59" s="20">
        <f>Z128</f>
        <v>0</v>
      </c>
      <c r="DP59" s="20">
        <f>B129</f>
        <v>4</v>
      </c>
      <c r="DQ59" s="20">
        <f>C129</f>
        <v>0</v>
      </c>
      <c r="DR59" s="20">
        <f>Q129</f>
        <v>0</v>
      </c>
      <c r="DS59" s="20">
        <f>T129</f>
        <v>0</v>
      </c>
      <c r="DT59" s="20">
        <f>W129</f>
        <v>0</v>
      </c>
      <c r="DU59" s="20">
        <f>Z129</f>
        <v>0</v>
      </c>
      <c r="DV59" s="20">
        <f>B130</f>
        <v>5</v>
      </c>
      <c r="DW59" s="20">
        <f>C130</f>
        <v>0</v>
      </c>
      <c r="DX59" s="20">
        <f>Q130</f>
        <v>0</v>
      </c>
      <c r="DY59" s="20">
        <f>T130</f>
        <v>0</v>
      </c>
      <c r="DZ59" s="20">
        <f>W130</f>
        <v>0</v>
      </c>
      <c r="EA59" s="20">
        <f>Z130</f>
        <v>0</v>
      </c>
      <c r="EB59" s="137" t="s">
        <v>221</v>
      </c>
      <c r="EC59" s="137" t="s">
        <v>221</v>
      </c>
      <c r="ED59" s="20">
        <f>H135</f>
        <v>0</v>
      </c>
      <c r="EE59" s="148">
        <f>H136</f>
        <v>0</v>
      </c>
      <c r="EF59" s="137" t="s">
        <v>221</v>
      </c>
      <c r="EG59" s="20">
        <f>O137</f>
        <v>0</v>
      </c>
      <c r="EH59" s="20">
        <f>O138</f>
        <v>0</v>
      </c>
      <c r="EI59" s="20">
        <f>H139</f>
        <v>1</v>
      </c>
      <c r="EJ59" s="137" t="s">
        <v>221</v>
      </c>
      <c r="EK59" s="20">
        <f>O140</f>
        <v>0</v>
      </c>
      <c r="EL59" s="20">
        <f>O141</f>
        <v>0</v>
      </c>
      <c r="EM59" s="137" t="s">
        <v>221</v>
      </c>
      <c r="EN59" s="20">
        <f>Z135</f>
        <v>0</v>
      </c>
      <c r="EO59" s="20">
        <f>Z136</f>
        <v>0</v>
      </c>
      <c r="EP59" s="20">
        <f>Z137</f>
        <v>0</v>
      </c>
      <c r="EQ59" s="137" t="s">
        <v>221</v>
      </c>
      <c r="ER59" s="42">
        <f>B150</f>
        <v>1</v>
      </c>
      <c r="ES59" s="42">
        <f>C150</f>
        <v>0</v>
      </c>
      <c r="ET59" s="42">
        <f>H150</f>
        <v>0</v>
      </c>
      <c r="EU59" s="42">
        <f>O150</f>
        <v>0</v>
      </c>
      <c r="EV59" s="42">
        <f>V150</f>
        <v>0</v>
      </c>
      <c r="EW59" s="42">
        <f>Y150</f>
        <v>0</v>
      </c>
      <c r="EX59" s="42">
        <f>AA150</f>
        <v>0</v>
      </c>
      <c r="EY59" s="124">
        <f>B151</f>
        <v>2</v>
      </c>
      <c r="EZ59" s="124">
        <f>C151</f>
        <v>0</v>
      </c>
      <c r="FA59" s="124">
        <f>H151</f>
        <v>0</v>
      </c>
      <c r="FB59" s="124">
        <f>O151</f>
        <v>0</v>
      </c>
      <c r="FC59" s="124">
        <f>V151</f>
        <v>0</v>
      </c>
      <c r="FD59" s="124">
        <f>Y151</f>
        <v>0</v>
      </c>
      <c r="FE59" s="124">
        <f>AA151</f>
        <v>0</v>
      </c>
      <c r="FF59" s="42">
        <f>B152</f>
        <v>3</v>
      </c>
      <c r="FG59" s="42">
        <f>C152</f>
        <v>0</v>
      </c>
      <c r="FH59" s="42">
        <f>H152</f>
        <v>0</v>
      </c>
      <c r="FI59" s="42">
        <f>O152</f>
        <v>0</v>
      </c>
      <c r="FJ59" s="42">
        <f>V152</f>
        <v>0</v>
      </c>
      <c r="FK59" s="42">
        <f>Y152</f>
        <v>0</v>
      </c>
      <c r="FL59" s="42">
        <f>AA152</f>
        <v>0</v>
      </c>
      <c r="FM59" s="124">
        <f>B153</f>
        <v>4</v>
      </c>
      <c r="FN59" s="124">
        <f>C153</f>
        <v>0</v>
      </c>
      <c r="FO59" s="124">
        <f>H153</f>
        <v>0</v>
      </c>
      <c r="FP59" s="124">
        <f>O153</f>
        <v>0</v>
      </c>
      <c r="FQ59" s="124">
        <f>V153</f>
        <v>0</v>
      </c>
      <c r="FR59" s="124">
        <f>Y153</f>
        <v>0</v>
      </c>
      <c r="FS59" s="124">
        <f>AA153</f>
        <v>0</v>
      </c>
      <c r="FT59" s="42">
        <f>B154</f>
        <v>5</v>
      </c>
      <c r="FU59" s="42">
        <f>C154</f>
        <v>0</v>
      </c>
      <c r="FV59" s="42">
        <f>H154</f>
        <v>0</v>
      </c>
      <c r="FW59" s="42">
        <f>O154</f>
        <v>0</v>
      </c>
      <c r="FX59" s="42">
        <f>V154</f>
        <v>0</v>
      </c>
      <c r="FY59" s="42">
        <f>Y154</f>
        <v>0</v>
      </c>
      <c r="FZ59" s="42">
        <f>AA154</f>
        <v>0</v>
      </c>
      <c r="GA59" s="124">
        <f>B158</f>
        <v>6</v>
      </c>
      <c r="GB59" s="124">
        <f>C158</f>
        <v>0</v>
      </c>
      <c r="GC59" s="124">
        <f>H158</f>
        <v>0</v>
      </c>
      <c r="GD59" s="124">
        <f>O158</f>
        <v>0</v>
      </c>
      <c r="GE59" s="124">
        <f>V158</f>
        <v>0</v>
      </c>
      <c r="GF59" s="124">
        <f>Y158</f>
        <v>0</v>
      </c>
      <c r="GG59" s="124">
        <f>AA158</f>
        <v>0</v>
      </c>
      <c r="GH59" s="42">
        <f>B159</f>
        <v>7</v>
      </c>
      <c r="GI59" s="42">
        <f>C159</f>
        <v>0</v>
      </c>
      <c r="GJ59" s="42">
        <f>H159</f>
        <v>0</v>
      </c>
      <c r="GK59" s="42">
        <f>O159</f>
        <v>0</v>
      </c>
      <c r="GL59" s="42">
        <f>V159</f>
        <v>0</v>
      </c>
      <c r="GM59" s="42">
        <f>Y159</f>
        <v>0</v>
      </c>
      <c r="GN59" s="42">
        <f>AA159</f>
        <v>0</v>
      </c>
      <c r="GO59" s="124">
        <f>B160</f>
        <v>8</v>
      </c>
      <c r="GP59" s="124">
        <f>C160</f>
        <v>0</v>
      </c>
      <c r="GQ59" s="124">
        <f>H160</f>
        <v>0</v>
      </c>
      <c r="GR59" s="124">
        <f>O160</f>
        <v>0</v>
      </c>
      <c r="GS59" s="124">
        <f>V160</f>
        <v>0</v>
      </c>
      <c r="GT59" s="124">
        <f>Y160</f>
        <v>0</v>
      </c>
      <c r="GU59" s="124">
        <f>AA160</f>
        <v>0</v>
      </c>
      <c r="GV59" s="42">
        <f>B161</f>
        <v>9</v>
      </c>
      <c r="GW59" s="42">
        <f>C161</f>
        <v>0</v>
      </c>
      <c r="GX59" s="42">
        <f>H161</f>
        <v>0</v>
      </c>
      <c r="GY59" s="42">
        <f>O161</f>
        <v>0</v>
      </c>
      <c r="GZ59" s="42">
        <f>V161</f>
        <v>0</v>
      </c>
      <c r="HA59" s="42">
        <f>Y161</f>
        <v>0</v>
      </c>
      <c r="HB59" s="42">
        <f>AA161</f>
        <v>0</v>
      </c>
      <c r="HC59" s="124">
        <f>B162</f>
        <v>10</v>
      </c>
      <c r="HD59" s="124">
        <f>C162</f>
        <v>0</v>
      </c>
      <c r="HE59" s="124">
        <f>H162</f>
        <v>0</v>
      </c>
      <c r="HF59" s="124">
        <f>O162</f>
        <v>0</v>
      </c>
      <c r="HG59" s="124">
        <f>V162</f>
        <v>0</v>
      </c>
      <c r="HH59" s="124">
        <f>Y162</f>
        <v>0</v>
      </c>
      <c r="HI59" s="124">
        <f>AA162</f>
        <v>0</v>
      </c>
      <c r="HJ59" s="42">
        <f>B163</f>
        <v>11</v>
      </c>
      <c r="HK59" s="42">
        <f>C163</f>
        <v>0</v>
      </c>
      <c r="HL59" s="42">
        <f>H163</f>
        <v>0</v>
      </c>
      <c r="HM59" s="42">
        <f>O163</f>
        <v>0</v>
      </c>
      <c r="HN59" s="42">
        <f>V163</f>
        <v>0</v>
      </c>
      <c r="HO59" s="42">
        <f>Y163</f>
        <v>0</v>
      </c>
      <c r="HP59" s="42">
        <f>AA163</f>
        <v>0</v>
      </c>
      <c r="HQ59" s="124">
        <f>B164</f>
        <v>12</v>
      </c>
      <c r="HR59" s="124">
        <f>C164</f>
        <v>0</v>
      </c>
      <c r="HS59" s="124">
        <f>H164</f>
        <v>0</v>
      </c>
      <c r="HT59" s="124">
        <f>O164</f>
        <v>0</v>
      </c>
      <c r="HU59" s="124">
        <f>V164</f>
        <v>0</v>
      </c>
      <c r="HV59" s="124">
        <f>Y164</f>
        <v>0</v>
      </c>
      <c r="HW59" s="124">
        <f>AA164</f>
        <v>0</v>
      </c>
      <c r="HX59" s="42">
        <f>B165</f>
        <v>13</v>
      </c>
      <c r="HY59" s="42">
        <f>C165</f>
        <v>0</v>
      </c>
      <c r="HZ59" s="42">
        <f>H165</f>
        <v>0</v>
      </c>
      <c r="IA59" s="42">
        <f>O165</f>
        <v>0</v>
      </c>
      <c r="IB59" s="42">
        <f>V165</f>
        <v>0</v>
      </c>
      <c r="IC59" s="42">
        <f>Y165</f>
        <v>0</v>
      </c>
      <c r="ID59" s="42">
        <f>AA165</f>
        <v>0</v>
      </c>
      <c r="IE59" s="124">
        <f>B166</f>
        <v>14</v>
      </c>
      <c r="IF59" s="124">
        <f>C166</f>
        <v>0</v>
      </c>
      <c r="IG59" s="124">
        <f>H166</f>
        <v>0</v>
      </c>
      <c r="IH59" s="124">
        <f>O166</f>
        <v>0</v>
      </c>
      <c r="II59" s="124">
        <f>V166</f>
        <v>0</v>
      </c>
      <c r="IJ59" s="124">
        <f>Y166</f>
        <v>0</v>
      </c>
      <c r="IK59" s="124">
        <f>AA166</f>
        <v>0</v>
      </c>
      <c r="IL59" s="42">
        <f>B167</f>
        <v>15</v>
      </c>
      <c r="IM59" s="42">
        <f>C167</f>
        <v>0</v>
      </c>
      <c r="IN59" s="42">
        <f>H167</f>
        <v>0</v>
      </c>
      <c r="IO59" s="42">
        <f>O167</f>
        <v>0</v>
      </c>
      <c r="IP59" s="42">
        <f>V167</f>
        <v>0</v>
      </c>
      <c r="IQ59" s="42">
        <f>Y167</f>
        <v>0</v>
      </c>
      <c r="IR59" s="42">
        <f>AA167</f>
        <v>0</v>
      </c>
      <c r="IS59" s="138" t="s">
        <v>221</v>
      </c>
      <c r="IT59" s="124">
        <f>B173</f>
        <v>1</v>
      </c>
      <c r="IU59" s="124">
        <f>C173</f>
        <v>0</v>
      </c>
      <c r="IV59" s="124">
        <f>N173</f>
        <v>0</v>
      </c>
      <c r="IW59" s="124">
        <f>Y173</f>
        <v>0</v>
      </c>
      <c r="IX59" s="124">
        <f>AA173</f>
        <v>0</v>
      </c>
      <c r="IY59" s="42">
        <f>B174</f>
        <v>2</v>
      </c>
      <c r="IZ59" s="42">
        <f>C174</f>
        <v>0</v>
      </c>
      <c r="JA59" s="42">
        <f>N174</f>
        <v>0</v>
      </c>
      <c r="JB59" s="42">
        <f>Y174</f>
        <v>0</v>
      </c>
      <c r="JC59" s="42">
        <f>AA174</f>
        <v>0</v>
      </c>
      <c r="JD59" s="124">
        <f>B175</f>
        <v>3</v>
      </c>
      <c r="JE59" s="124">
        <f>C175</f>
        <v>0</v>
      </c>
      <c r="JF59" s="124">
        <f>N175</f>
        <v>0</v>
      </c>
      <c r="JG59" s="124">
        <f>Y175</f>
        <v>0</v>
      </c>
      <c r="JH59" s="124">
        <f>AA175</f>
        <v>0</v>
      </c>
      <c r="JI59" s="42">
        <f>B176</f>
        <v>4</v>
      </c>
      <c r="JJ59" s="42">
        <f>C176</f>
        <v>0</v>
      </c>
      <c r="JK59" s="42">
        <f>N176</f>
        <v>0</v>
      </c>
      <c r="JL59" s="42">
        <f>Y176</f>
        <v>0</v>
      </c>
      <c r="JM59" s="42">
        <f>AA176</f>
        <v>0</v>
      </c>
      <c r="JN59" s="124">
        <f>B177</f>
        <v>5</v>
      </c>
      <c r="JO59" s="124">
        <f>C177</f>
        <v>0</v>
      </c>
      <c r="JP59" s="124">
        <f>N177</f>
        <v>0</v>
      </c>
      <c r="JQ59" s="124">
        <f>Y177</f>
        <v>0</v>
      </c>
      <c r="JR59" s="125">
        <f>AA177</f>
        <v>0</v>
      </c>
      <c r="JS59" s="139" t="str">
        <f>H181</f>
        <v>BAPA</v>
      </c>
      <c r="JT59" s="41">
        <f>H184</f>
        <v>0</v>
      </c>
      <c r="JU59" s="41">
        <f>H185</f>
        <v>0</v>
      </c>
      <c r="JV59" s="41">
        <f>H186</f>
        <v>0</v>
      </c>
      <c r="JW59" s="41">
        <f>H187</f>
        <v>0</v>
      </c>
      <c r="JX59" s="41">
        <f>H188</f>
        <v>0</v>
      </c>
      <c r="JY59" s="41">
        <f>H189</f>
        <v>0</v>
      </c>
      <c r="JZ59" s="41">
        <f>H190</f>
        <v>0</v>
      </c>
      <c r="KA59" s="41">
        <f>H191</f>
        <v>0</v>
      </c>
      <c r="KB59" s="41">
        <f>H192</f>
        <v>0</v>
      </c>
      <c r="KC59" s="139" t="s">
        <v>221</v>
      </c>
      <c r="KD59" s="41">
        <f>H195</f>
        <v>0</v>
      </c>
      <c r="KE59" s="41">
        <f>I195</f>
        <v>0</v>
      </c>
      <c r="KF59" s="41">
        <f>H196</f>
        <v>0</v>
      </c>
      <c r="KG59" s="41">
        <f>I196</f>
        <v>0</v>
      </c>
      <c r="KH59" s="41">
        <f>H197</f>
        <v>0</v>
      </c>
      <c r="KI59" s="41">
        <f>I197</f>
        <v>0</v>
      </c>
      <c r="KJ59" s="41">
        <f>H198</f>
        <v>0</v>
      </c>
      <c r="KK59" s="41">
        <f>I198</f>
        <v>0</v>
      </c>
      <c r="KL59" s="139" t="s">
        <v>221</v>
      </c>
      <c r="KM59" s="41">
        <f>H199</f>
        <v>0</v>
      </c>
      <c r="KN59" s="41">
        <f>H200</f>
        <v>0</v>
      </c>
      <c r="KO59" s="41">
        <f>H201</f>
        <v>0</v>
      </c>
      <c r="KP59" s="41">
        <f>H202</f>
        <v>0</v>
      </c>
      <c r="KQ59" s="41">
        <f>H203</f>
        <v>0</v>
      </c>
      <c r="KR59" s="139" t="str">
        <f>O181</f>
        <v>IBU</v>
      </c>
      <c r="KS59" s="41">
        <f>O184</f>
        <v>0</v>
      </c>
      <c r="KT59" s="41">
        <f>O185</f>
        <v>0</v>
      </c>
      <c r="KU59" s="41">
        <f>O186</f>
        <v>0</v>
      </c>
      <c r="KV59" s="41">
        <f>O187</f>
        <v>0</v>
      </c>
      <c r="KW59" s="41">
        <f>O188</f>
        <v>0</v>
      </c>
      <c r="KX59" s="41">
        <f>O189</f>
        <v>0</v>
      </c>
      <c r="KY59" s="41">
        <f>O190</f>
        <v>0</v>
      </c>
      <c r="KZ59" s="41">
        <f>O191</f>
        <v>0</v>
      </c>
      <c r="LA59" s="41">
        <f>O192</f>
        <v>0</v>
      </c>
      <c r="LB59" s="139" t="s">
        <v>221</v>
      </c>
      <c r="LC59" s="41">
        <f>O195</f>
        <v>0</v>
      </c>
      <c r="LD59" s="41">
        <f>P195</f>
        <v>0</v>
      </c>
      <c r="LE59" s="41">
        <f>O196</f>
        <v>0</v>
      </c>
      <c r="LF59" s="41">
        <f>P196</f>
        <v>0</v>
      </c>
      <c r="LG59" s="41">
        <f>O197</f>
        <v>0</v>
      </c>
      <c r="LH59" s="41">
        <f>P197</f>
        <v>0</v>
      </c>
      <c r="LI59" s="41">
        <f>O198</f>
        <v>0</v>
      </c>
      <c r="LJ59" s="41">
        <f>P198</f>
        <v>0</v>
      </c>
      <c r="LK59" s="139" t="s">
        <v>221</v>
      </c>
      <c r="LL59" s="41">
        <f>O199</f>
        <v>0</v>
      </c>
      <c r="LM59" s="41">
        <f>O200</f>
        <v>0</v>
      </c>
      <c r="LN59" s="41">
        <f>O201</f>
        <v>0</v>
      </c>
      <c r="LO59" s="41">
        <f>O202</f>
        <v>0</v>
      </c>
      <c r="LP59" s="41">
        <f>O203</f>
        <v>0</v>
      </c>
      <c r="LQ59" s="41" t="e">
        <f>#REF!</f>
        <v>#REF!</v>
      </c>
      <c r="LR59" s="41">
        <f>V184</f>
        <v>0</v>
      </c>
      <c r="LS59" s="41">
        <f>V185</f>
        <v>0</v>
      </c>
      <c r="LT59" s="41">
        <f>V186</f>
        <v>0</v>
      </c>
      <c r="LU59" s="41">
        <f>V187</f>
        <v>0</v>
      </c>
      <c r="LV59" s="41">
        <f>V188</f>
        <v>0</v>
      </c>
      <c r="LW59" s="41">
        <f>V189</f>
        <v>0</v>
      </c>
      <c r="LX59" s="41">
        <f>V190</f>
        <v>0</v>
      </c>
      <c r="LY59" s="41">
        <f>V191</f>
        <v>0</v>
      </c>
      <c r="LZ59" s="41">
        <f>V192</f>
        <v>0</v>
      </c>
      <c r="MA59" s="139" t="s">
        <v>221</v>
      </c>
      <c r="MB59" s="140">
        <f>V195</f>
        <v>0</v>
      </c>
      <c r="MC59" s="41">
        <f>W195</f>
        <v>0</v>
      </c>
      <c r="MD59" s="41">
        <f>V196</f>
        <v>0</v>
      </c>
      <c r="ME59" s="41">
        <f>W196</f>
        <v>0</v>
      </c>
      <c r="MF59" s="41">
        <f>V197</f>
        <v>0</v>
      </c>
      <c r="MG59" s="41">
        <f>W197</f>
        <v>0</v>
      </c>
      <c r="MH59" s="41">
        <f>V198</f>
        <v>0</v>
      </c>
      <c r="MI59" s="41">
        <f>W198</f>
        <v>0</v>
      </c>
      <c r="MJ59" s="139" t="s">
        <v>221</v>
      </c>
      <c r="MK59" s="41">
        <f>V199</f>
        <v>0</v>
      </c>
      <c r="ML59" s="2">
        <f>V200</f>
        <v>0</v>
      </c>
      <c r="MM59" s="2">
        <f>V201</f>
        <v>0</v>
      </c>
      <c r="MN59" s="2">
        <f>V202</f>
        <v>0</v>
      </c>
      <c r="MO59" s="2">
        <f>V203</f>
        <v>0</v>
      </c>
      <c r="MP59" s="141" t="s">
        <v>221</v>
      </c>
      <c r="MQ59" s="2">
        <f>B208</f>
        <v>1</v>
      </c>
      <c r="MR59" s="2" t="str">
        <f>D208</f>
        <v>Miftahun Najaah</v>
      </c>
      <c r="MS59" s="2">
        <f>J208</f>
        <v>0</v>
      </c>
      <c r="MT59" s="2">
        <f>M208</f>
        <v>0</v>
      </c>
      <c r="MU59" s="2">
        <f>Q208</f>
        <v>0</v>
      </c>
      <c r="MV59" s="2">
        <f>X208</f>
        <v>0</v>
      </c>
      <c r="MW59" s="2">
        <f>B209</f>
        <v>2</v>
      </c>
      <c r="MX59" s="2" t="str">
        <f>D209</f>
        <v>JAPEM</v>
      </c>
      <c r="MY59" s="2">
        <f>J209</f>
        <v>0</v>
      </c>
      <c r="MZ59" s="2">
        <f>M209</f>
        <v>0</v>
      </c>
      <c r="NA59" s="2">
        <f>Q209</f>
        <v>0</v>
      </c>
      <c r="NB59" s="2">
        <f>X209</f>
        <v>0</v>
      </c>
      <c r="NC59" s="2">
        <f>B210</f>
        <v>3</v>
      </c>
      <c r="ND59" s="2" t="str">
        <f>D210</f>
        <v>MUIB</v>
      </c>
      <c r="NE59" s="2">
        <f>J210</f>
        <v>0</v>
      </c>
      <c r="NF59" s="2">
        <f>M210</f>
        <v>0</v>
      </c>
      <c r="NG59" s="2">
        <f>Q210</f>
        <v>0</v>
      </c>
      <c r="NH59" s="2">
        <f>X210</f>
        <v>0</v>
      </c>
      <c r="NI59" s="2">
        <f>B211</f>
        <v>4</v>
      </c>
      <c r="NJ59" s="2" t="str">
        <f>D211</f>
        <v>YAYASAN</v>
      </c>
      <c r="NK59" s="2">
        <f>J211</f>
        <v>0</v>
      </c>
      <c r="NL59" s="2">
        <f>M211</f>
        <v>0</v>
      </c>
      <c r="NM59" s="2">
        <f>Q211</f>
        <v>0</v>
      </c>
      <c r="NN59" s="2">
        <f>X211</f>
        <v>0</v>
      </c>
      <c r="NO59" s="2">
        <f>B213</f>
        <v>5</v>
      </c>
      <c r="NP59" s="2">
        <f>D213</f>
        <v>0</v>
      </c>
      <c r="NQ59" s="2">
        <f>J213</f>
        <v>0</v>
      </c>
      <c r="NR59" s="2">
        <f>M213</f>
        <v>0</v>
      </c>
      <c r="NS59" s="2">
        <f>Q213</f>
        <v>0</v>
      </c>
      <c r="NT59" s="2">
        <f>X213</f>
        <v>0</v>
      </c>
      <c r="NU59" s="2">
        <f>B214</f>
        <v>6</v>
      </c>
      <c r="NV59" s="2">
        <f>D214</f>
        <v>0</v>
      </c>
      <c r="NW59" s="2">
        <f>J214</f>
        <v>0</v>
      </c>
      <c r="NX59" s="2">
        <f>M214</f>
        <v>0</v>
      </c>
      <c r="NY59" s="2">
        <f>Q214</f>
        <v>0</v>
      </c>
      <c r="NZ59" s="2">
        <f>X214</f>
        <v>0</v>
      </c>
      <c r="OA59" s="2">
        <f>B215</f>
        <v>7</v>
      </c>
      <c r="OB59" s="2">
        <f>D215</f>
        <v>0</v>
      </c>
      <c r="OC59" s="2">
        <f>J215</f>
        <v>0</v>
      </c>
      <c r="OD59" s="2">
        <f>M215</f>
        <v>0</v>
      </c>
      <c r="OE59" s="2">
        <f>Q215</f>
        <v>0</v>
      </c>
      <c r="OF59" s="2">
        <f>X215</f>
        <v>0</v>
      </c>
      <c r="OG59" s="141" t="s">
        <v>221</v>
      </c>
      <c r="OH59" s="2">
        <f>B220</f>
        <v>1</v>
      </c>
      <c r="OI59" s="2">
        <f>D220</f>
        <v>0</v>
      </c>
      <c r="OJ59" s="2">
        <f>J220</f>
        <v>0</v>
      </c>
      <c r="OK59" s="2">
        <f>M220</f>
        <v>0</v>
      </c>
      <c r="OL59" s="2">
        <f>Q220</f>
        <v>0</v>
      </c>
      <c r="OM59" s="2">
        <f>V220</f>
        <v>0</v>
      </c>
      <c r="ON59" s="2">
        <f>B221</f>
        <v>2</v>
      </c>
      <c r="OO59" s="2">
        <f>D221</f>
        <v>0</v>
      </c>
      <c r="OP59" s="2">
        <f>J221</f>
        <v>0</v>
      </c>
      <c r="OQ59" s="2">
        <f>M221</f>
        <v>0</v>
      </c>
      <c r="OR59" s="2">
        <f>Q221</f>
        <v>0</v>
      </c>
      <c r="OS59" s="2">
        <f>V221</f>
        <v>0</v>
      </c>
      <c r="OT59" s="2">
        <f>B222</f>
        <v>3</v>
      </c>
      <c r="OU59" s="2">
        <f>D222</f>
        <v>0</v>
      </c>
      <c r="OV59" s="2">
        <f>J222</f>
        <v>0</v>
      </c>
      <c r="OW59" s="2">
        <f>M222</f>
        <v>0</v>
      </c>
      <c r="OX59" s="2">
        <f>Q222</f>
        <v>0</v>
      </c>
      <c r="OY59" s="2">
        <f>V222</f>
        <v>0</v>
      </c>
      <c r="OZ59" s="2">
        <f>B223</f>
        <v>4</v>
      </c>
      <c r="PA59" s="2">
        <f>D223</f>
        <v>0</v>
      </c>
      <c r="PB59" s="2">
        <f>J223</f>
        <v>0</v>
      </c>
      <c r="PC59" s="2">
        <f>M223</f>
        <v>0</v>
      </c>
      <c r="PD59" s="2">
        <f>Q223</f>
        <v>0</v>
      </c>
      <c r="PE59" s="2">
        <f>V223</f>
        <v>0</v>
      </c>
      <c r="PF59" s="2">
        <f>B224</f>
        <v>5</v>
      </c>
      <c r="PG59" s="2">
        <f>D224</f>
        <v>0</v>
      </c>
      <c r="PH59" s="2">
        <f>J224</f>
        <v>0</v>
      </c>
      <c r="PI59" s="2">
        <f>M224</f>
        <v>0</v>
      </c>
      <c r="PJ59" s="2">
        <f>Q224</f>
        <v>0</v>
      </c>
      <c r="PK59" s="2">
        <f>V224</f>
        <v>0</v>
      </c>
      <c r="PL59" s="2">
        <f>B225</f>
        <v>6</v>
      </c>
      <c r="PM59" s="2">
        <f>D225</f>
        <v>0</v>
      </c>
      <c r="PN59" s="2">
        <f>J225</f>
        <v>0</v>
      </c>
      <c r="PO59" s="2">
        <f>M225</f>
        <v>0</v>
      </c>
      <c r="PP59" s="2">
        <f>Q225</f>
        <v>0</v>
      </c>
      <c r="PQ59" s="2">
        <f>V225</f>
        <v>0</v>
      </c>
      <c r="PR59" s="2">
        <f>B226</f>
        <v>7</v>
      </c>
      <c r="PS59" s="2">
        <f>D226</f>
        <v>0</v>
      </c>
      <c r="PT59" s="2">
        <f>J226</f>
        <v>0</v>
      </c>
      <c r="PU59" s="2">
        <f>M226</f>
        <v>0</v>
      </c>
      <c r="PV59" s="2">
        <f>Q226</f>
        <v>0</v>
      </c>
      <c r="PW59" s="2">
        <f>V226</f>
        <v>0</v>
      </c>
      <c r="PX59" s="2">
        <f>B228</f>
        <v>8</v>
      </c>
      <c r="PY59" s="2">
        <f>D228</f>
        <v>0</v>
      </c>
      <c r="PZ59" s="2">
        <f>J228</f>
        <v>0</v>
      </c>
      <c r="QA59" s="2">
        <f>M228</f>
        <v>0</v>
      </c>
      <c r="QB59" s="2">
        <f>Q228</f>
        <v>0</v>
      </c>
      <c r="QC59" s="2">
        <f>V228</f>
        <v>0</v>
      </c>
      <c r="QD59" s="2">
        <f>B229</f>
        <v>9</v>
      </c>
      <c r="QE59" s="2">
        <f>D229</f>
        <v>0</v>
      </c>
      <c r="QF59" s="2">
        <f>J229</f>
        <v>0</v>
      </c>
      <c r="QG59" s="2">
        <f>M229</f>
        <v>0</v>
      </c>
      <c r="QH59" s="2">
        <f>Q229</f>
        <v>0</v>
      </c>
      <c r="QI59" s="2">
        <f>V229</f>
        <v>0</v>
      </c>
      <c r="QP59" s="141" t="s">
        <v>221</v>
      </c>
      <c r="QQ59" s="2">
        <f>B233</f>
        <v>1</v>
      </c>
      <c r="QR59" s="2" t="str">
        <f>D233</f>
        <v>Bayaran Perumahan</v>
      </c>
      <c r="QS59" s="2">
        <f>W233</f>
        <v>0</v>
      </c>
      <c r="QT59" s="2">
        <f>B234</f>
        <v>2</v>
      </c>
      <c r="QU59" s="2" t="str">
        <f>D234</f>
        <v>Bayaran Pinjaman Kenderaan (bagi sebuah kenderaan sahaja)</v>
      </c>
      <c r="QV59" s="2">
        <f>W234</f>
        <v>0</v>
      </c>
      <c r="QW59" s="2">
        <f>B235</f>
        <v>3</v>
      </c>
      <c r="QX59" s="2" t="str">
        <f>D235</f>
        <v>Hutang peribadi</v>
      </c>
      <c r="QY59" s="2">
        <f>W235</f>
        <v>0</v>
      </c>
      <c r="SG59" s="2">
        <f>J239</f>
        <v>0</v>
      </c>
      <c r="SH59" s="2">
        <f>J240</f>
        <v>0</v>
      </c>
      <c r="SJ59" s="2" t="s">
        <v>185</v>
      </c>
      <c r="SL59" s="2" t="s">
        <v>215</v>
      </c>
      <c r="SM59" s="44"/>
      <c r="SO59" s="2" t="s">
        <v>222</v>
      </c>
      <c r="SP59" s="45">
        <v>0</v>
      </c>
      <c r="SQ59" s="45"/>
      <c r="SR59" s="45" t="s">
        <v>29</v>
      </c>
      <c r="SS59" s="45" t="s">
        <v>223</v>
      </c>
      <c r="ST59" s="45" t="s">
        <v>223</v>
      </c>
      <c r="SU59" s="45" t="s">
        <v>29</v>
      </c>
      <c r="SV59" s="45" t="s">
        <v>224</v>
      </c>
      <c r="SW59" s="45" t="s">
        <v>224</v>
      </c>
      <c r="SX59" s="45" t="s">
        <v>29</v>
      </c>
      <c r="SY59" s="45" t="s">
        <v>37</v>
      </c>
      <c r="SZ59" s="55" t="s">
        <v>225</v>
      </c>
      <c r="TA59" s="55" t="s">
        <v>41</v>
      </c>
      <c r="TB59" s="55" t="s">
        <v>226</v>
      </c>
      <c r="TC59" s="55" t="s">
        <v>227</v>
      </c>
      <c r="TD59" s="55" t="s">
        <v>228</v>
      </c>
      <c r="TE59" s="55" t="s">
        <v>229</v>
      </c>
      <c r="TF59" s="55" t="s">
        <v>230</v>
      </c>
      <c r="TG59" s="55" t="s">
        <v>231</v>
      </c>
      <c r="TH59" s="55" t="s">
        <v>232</v>
      </c>
      <c r="TI59" s="2" t="s">
        <v>233</v>
      </c>
      <c r="TJ59" s="46" t="s">
        <v>234</v>
      </c>
      <c r="TK59" s="46" t="s">
        <v>235</v>
      </c>
      <c r="TL59" s="46" t="s">
        <v>236</v>
      </c>
      <c r="TM59" s="46" t="s">
        <v>237</v>
      </c>
      <c r="TN59" s="46" t="s">
        <v>238</v>
      </c>
      <c r="TO59" s="46" t="s">
        <v>237</v>
      </c>
      <c r="TP59" s="46" t="s">
        <v>239</v>
      </c>
      <c r="TQ59" s="46" t="s">
        <v>240</v>
      </c>
      <c r="TR59" s="46" t="s">
        <v>241</v>
      </c>
      <c r="TS59" s="46" t="s">
        <v>242</v>
      </c>
      <c r="TT59" s="46" t="s">
        <v>243</v>
      </c>
      <c r="TU59" s="46" t="s">
        <v>244</v>
      </c>
      <c r="TV59" s="46" t="s">
        <v>244</v>
      </c>
      <c r="TW59" s="46" t="s">
        <v>244</v>
      </c>
      <c r="TX59" s="46" t="s">
        <v>245</v>
      </c>
      <c r="TY59" s="47" t="s">
        <v>245</v>
      </c>
      <c r="TZ59" s="47" t="s">
        <v>245</v>
      </c>
      <c r="UA59" s="47" t="s">
        <v>245</v>
      </c>
      <c r="UB59" s="47" t="s">
        <v>245</v>
      </c>
      <c r="UC59" s="47" t="s">
        <v>245</v>
      </c>
      <c r="UD59" s="46" t="s">
        <v>245</v>
      </c>
      <c r="UE59" s="46" t="s">
        <v>245</v>
      </c>
      <c r="UF59" s="46" t="s">
        <v>245</v>
      </c>
      <c r="UG59" s="46" t="s">
        <v>245</v>
      </c>
      <c r="UH59" s="46" t="s">
        <v>245</v>
      </c>
      <c r="UI59" s="47" t="s">
        <v>245</v>
      </c>
      <c r="UJ59" s="47" t="s">
        <v>246</v>
      </c>
      <c r="UK59" s="47" t="s">
        <v>247</v>
      </c>
      <c r="UL59" s="47" t="s">
        <v>248</v>
      </c>
      <c r="UM59" s="47" t="s">
        <v>249</v>
      </c>
      <c r="UN59" s="2" t="s">
        <v>250</v>
      </c>
      <c r="UO59" s="2" t="s">
        <v>251</v>
      </c>
      <c r="UP59" s="2" t="s">
        <v>252</v>
      </c>
      <c r="UQ59" s="2" t="s">
        <v>253</v>
      </c>
      <c r="UR59" s="2" t="s">
        <v>254</v>
      </c>
      <c r="US59" s="2" t="s">
        <v>255</v>
      </c>
      <c r="UT59" s="2" t="s">
        <v>256</v>
      </c>
      <c r="UU59" s="2" t="s">
        <v>257</v>
      </c>
      <c r="UV59" s="2" t="s">
        <v>237</v>
      </c>
      <c r="UW59" s="2" t="s">
        <v>258</v>
      </c>
      <c r="UX59" s="2" t="s">
        <v>259</v>
      </c>
      <c r="UY59" s="2" t="s">
        <v>260</v>
      </c>
      <c r="UZ59" s="2" t="s">
        <v>261</v>
      </c>
      <c r="VA59" s="2" t="s">
        <v>262</v>
      </c>
      <c r="VB59" s="2" t="e">
        <v>#VALUE!</v>
      </c>
      <c r="VC59" s="2" t="s">
        <v>263</v>
      </c>
      <c r="VD59" s="2" t="s">
        <v>264</v>
      </c>
      <c r="VE59" s="2" t="s">
        <v>265</v>
      </c>
      <c r="VF59" s="2" t="s">
        <v>265</v>
      </c>
      <c r="VG59" s="2">
        <v>0</v>
      </c>
      <c r="VH59" s="2" t="s">
        <v>266</v>
      </c>
      <c r="VI59" s="2" t="s">
        <v>266</v>
      </c>
      <c r="VJ59" s="2" t="s">
        <v>266</v>
      </c>
      <c r="VK59" s="2" t="s">
        <v>266</v>
      </c>
      <c r="VL59" s="2" t="s">
        <v>266</v>
      </c>
      <c r="VM59" s="2" t="s">
        <v>266</v>
      </c>
      <c r="VN59" s="2" t="s">
        <v>267</v>
      </c>
      <c r="VO59" s="2" t="s">
        <v>268</v>
      </c>
      <c r="VP59" s="2" t="s">
        <v>269</v>
      </c>
      <c r="VQ59" s="2">
        <v>0</v>
      </c>
    </row>
    <row r="60" spans="2:589" x14ac:dyDescent="0.25">
      <c r="X60" s="396"/>
      <c r="Y60" s="397"/>
      <c r="Z60" s="397"/>
      <c r="AA60" s="397"/>
      <c r="AB60" s="398"/>
      <c r="AE60" s="203" t="s">
        <v>185</v>
      </c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4"/>
      <c r="BO60" s="204"/>
      <c r="BP60" s="204"/>
      <c r="BQ60" s="204"/>
      <c r="BR60" s="204"/>
      <c r="BS60" s="204"/>
      <c r="BT60" s="204"/>
      <c r="BU60" s="204"/>
      <c r="BV60" s="204"/>
      <c r="BW60" s="204"/>
      <c r="BX60" s="204"/>
      <c r="BY60" s="204"/>
      <c r="BZ60" s="204"/>
      <c r="CA60" s="204"/>
      <c r="CB60" s="204"/>
      <c r="CC60" s="204"/>
      <c r="CD60" s="204"/>
      <c r="CE60" s="204"/>
      <c r="CF60" s="204"/>
      <c r="CG60" s="204"/>
      <c r="CH60" s="204"/>
      <c r="CI60" s="204"/>
      <c r="CJ60" s="204"/>
      <c r="CK60" s="204"/>
      <c r="CL60" s="204"/>
      <c r="CM60" s="204"/>
      <c r="CN60" s="204"/>
      <c r="CO60" s="204"/>
      <c r="CP60" s="204"/>
      <c r="CQ60" s="204"/>
      <c r="CR60" s="204"/>
      <c r="CS60" s="204"/>
      <c r="CT60" s="204"/>
      <c r="CU60" s="204"/>
      <c r="CV60" s="204"/>
      <c r="CW60" s="204"/>
      <c r="CX60" s="204"/>
      <c r="CY60" s="204"/>
      <c r="CZ60" s="204"/>
      <c r="DA60" s="204"/>
      <c r="DB60" s="204"/>
      <c r="DC60" s="204"/>
      <c r="DD60" s="204"/>
      <c r="DE60" s="204"/>
      <c r="DF60" s="204"/>
      <c r="DG60" s="204"/>
      <c r="DH60" s="204"/>
      <c r="DI60" s="204"/>
      <c r="DJ60" s="204"/>
      <c r="DK60" s="204"/>
      <c r="DL60" s="204"/>
      <c r="DM60" s="204"/>
      <c r="DN60" s="204"/>
      <c r="DO60" s="204"/>
      <c r="DP60" s="204"/>
      <c r="DQ60" s="204"/>
      <c r="DR60" s="204"/>
      <c r="DS60" s="204"/>
      <c r="DT60" s="204"/>
      <c r="DU60" s="204"/>
      <c r="DV60" s="204"/>
      <c r="DW60" s="204"/>
      <c r="DX60" s="204"/>
      <c r="DY60" s="204"/>
      <c r="DZ60" s="204"/>
      <c r="EA60" s="204"/>
      <c r="EB60" s="204"/>
      <c r="EC60" s="204"/>
      <c r="ED60" s="204"/>
      <c r="EE60" s="204"/>
      <c r="EF60" s="204"/>
      <c r="EG60" s="204"/>
      <c r="EH60" s="204"/>
      <c r="EI60" s="204"/>
      <c r="EJ60" s="204"/>
      <c r="EK60" s="204"/>
      <c r="EL60" s="204"/>
      <c r="EM60" s="204"/>
      <c r="EN60" s="204"/>
      <c r="EO60" s="204"/>
      <c r="EP60" s="204"/>
      <c r="EQ60" s="204"/>
      <c r="ER60" s="204"/>
      <c r="ES60" s="204"/>
      <c r="ET60" s="204"/>
      <c r="EU60" s="204"/>
      <c r="EV60" s="204"/>
      <c r="EW60" s="204"/>
      <c r="EX60" s="204"/>
      <c r="EY60" s="204"/>
      <c r="EZ60" s="204"/>
      <c r="FA60" s="204"/>
      <c r="FB60" s="204"/>
      <c r="FC60" s="204"/>
      <c r="FD60" s="204"/>
      <c r="FE60" s="204"/>
      <c r="FF60" s="204"/>
      <c r="FG60" s="204"/>
      <c r="FH60" s="204"/>
      <c r="FI60" s="204"/>
      <c r="FJ60" s="204"/>
      <c r="FK60" s="204"/>
      <c r="FL60" s="204"/>
      <c r="FM60" s="204"/>
      <c r="FN60" s="204"/>
      <c r="FO60" s="204"/>
      <c r="FP60" s="204"/>
      <c r="FQ60" s="204"/>
      <c r="FR60" s="204"/>
      <c r="FS60" s="204"/>
      <c r="FT60" s="204"/>
      <c r="FU60" s="204"/>
      <c r="FV60" s="204"/>
      <c r="FW60" s="204"/>
      <c r="FX60" s="204"/>
      <c r="FY60" s="204"/>
      <c r="FZ60" s="204"/>
      <c r="GA60" s="204"/>
      <c r="GB60" s="204"/>
      <c r="GC60" s="204"/>
      <c r="GD60" s="204"/>
      <c r="GE60" s="204"/>
      <c r="GF60" s="204"/>
      <c r="GG60" s="204"/>
      <c r="GH60" s="204"/>
      <c r="GI60" s="204"/>
      <c r="GJ60" s="204"/>
      <c r="GK60" s="204"/>
      <c r="GL60" s="204"/>
      <c r="GM60" s="204"/>
      <c r="GN60" s="204"/>
      <c r="GO60" s="204"/>
      <c r="GP60" s="204"/>
      <c r="GQ60" s="204"/>
      <c r="GR60" s="204"/>
      <c r="GS60" s="204"/>
      <c r="GT60" s="204"/>
      <c r="GU60" s="204"/>
      <c r="GV60" s="204"/>
      <c r="GW60" s="204"/>
      <c r="GX60" s="204"/>
      <c r="GY60" s="204"/>
      <c r="GZ60" s="204"/>
      <c r="HA60" s="204"/>
      <c r="HB60" s="204"/>
      <c r="HC60" s="204"/>
      <c r="HD60" s="204"/>
      <c r="HE60" s="204"/>
      <c r="HF60" s="204"/>
      <c r="HG60" s="204"/>
      <c r="HH60" s="204"/>
      <c r="HI60" s="204"/>
      <c r="HJ60" s="204"/>
      <c r="HK60" s="204"/>
      <c r="HL60" s="204"/>
      <c r="HM60" s="204"/>
      <c r="HN60" s="204"/>
      <c r="HO60" s="204"/>
      <c r="HP60" s="204"/>
      <c r="HQ60" s="204"/>
      <c r="HR60" s="204"/>
      <c r="HS60" s="204"/>
      <c r="HT60" s="204"/>
      <c r="HU60" s="204"/>
      <c r="HV60" s="204"/>
      <c r="HW60" s="204"/>
      <c r="HX60" s="204"/>
      <c r="HY60" s="204"/>
      <c r="HZ60" s="204"/>
      <c r="IA60" s="204"/>
      <c r="IB60" s="204"/>
      <c r="IC60" s="204"/>
      <c r="ID60" s="204"/>
      <c r="IE60" s="204"/>
      <c r="IF60" s="204"/>
      <c r="IG60" s="204"/>
      <c r="IH60" s="204"/>
      <c r="II60" s="204"/>
      <c r="IJ60" s="204"/>
      <c r="IK60" s="204"/>
      <c r="IL60" s="204"/>
      <c r="IM60" s="204"/>
      <c r="IN60" s="204"/>
      <c r="IO60" s="204"/>
      <c r="IP60" s="204"/>
      <c r="IQ60" s="204"/>
      <c r="IR60" s="204"/>
      <c r="IS60" s="204"/>
      <c r="IT60" s="204"/>
      <c r="IU60" s="204"/>
      <c r="IV60" s="204"/>
      <c r="IW60" s="204"/>
      <c r="IX60" s="204"/>
      <c r="IY60" s="204"/>
      <c r="IZ60" s="204"/>
      <c r="JA60" s="204"/>
      <c r="JB60" s="204"/>
      <c r="JC60" s="204"/>
      <c r="JD60" s="204"/>
      <c r="JE60" s="204"/>
      <c r="JF60" s="204"/>
      <c r="JG60" s="204"/>
      <c r="JH60" s="204"/>
      <c r="JI60" s="204"/>
      <c r="JJ60" s="204"/>
      <c r="JK60" s="204"/>
      <c r="JL60" s="204"/>
      <c r="JM60" s="204"/>
      <c r="JN60" s="204"/>
      <c r="JO60" s="204"/>
      <c r="JP60" s="204"/>
      <c r="JQ60" s="204"/>
      <c r="JR60" s="204"/>
      <c r="JS60" s="204"/>
      <c r="JT60" s="204"/>
      <c r="JU60" s="204"/>
      <c r="JV60" s="204"/>
      <c r="JW60" s="204"/>
      <c r="JX60" s="204"/>
      <c r="JY60" s="204"/>
      <c r="JZ60" s="204"/>
      <c r="KA60" s="204"/>
      <c r="KB60" s="204"/>
      <c r="KC60" s="204"/>
      <c r="KD60" s="204"/>
      <c r="KE60" s="204"/>
      <c r="KF60" s="204"/>
      <c r="KG60" s="204"/>
      <c r="KH60" s="204"/>
      <c r="KI60" s="204"/>
      <c r="KJ60" s="204"/>
      <c r="KK60" s="204"/>
      <c r="KL60" s="204"/>
      <c r="KM60" s="204"/>
      <c r="KN60" s="204"/>
      <c r="KO60" s="204"/>
      <c r="KP60" s="204"/>
      <c r="KQ60" s="204"/>
      <c r="KR60" s="204"/>
      <c r="KS60" s="204"/>
      <c r="KT60" s="204"/>
      <c r="KU60" s="204"/>
      <c r="KV60" s="204"/>
      <c r="KW60" s="204"/>
      <c r="KX60" s="204"/>
      <c r="KY60" s="204"/>
      <c r="KZ60" s="204"/>
      <c r="LA60" s="204"/>
      <c r="LB60" s="204"/>
      <c r="LC60" s="204"/>
      <c r="LD60" s="204"/>
      <c r="LE60" s="204"/>
      <c r="LF60" s="204"/>
      <c r="LG60" s="204"/>
      <c r="LH60" s="204"/>
      <c r="LI60" s="204"/>
      <c r="LJ60" s="204"/>
      <c r="LK60" s="204"/>
      <c r="LL60" s="204"/>
      <c r="LM60" s="204"/>
      <c r="LN60" s="204"/>
      <c r="LO60" s="204"/>
      <c r="LP60" s="204"/>
      <c r="LQ60" s="204"/>
      <c r="LR60" s="204"/>
      <c r="LS60" s="204"/>
      <c r="LT60" s="204"/>
      <c r="LU60" s="204"/>
      <c r="LV60" s="204"/>
      <c r="LW60" s="204"/>
      <c r="LX60" s="204"/>
      <c r="LY60" s="204"/>
      <c r="LZ60" s="204"/>
      <c r="MA60" s="204"/>
      <c r="MB60" s="204"/>
      <c r="MC60" s="204"/>
      <c r="MD60" s="204"/>
      <c r="ME60" s="204"/>
      <c r="MF60" s="204"/>
      <c r="MG60" s="204"/>
      <c r="MH60" s="204"/>
      <c r="MI60" s="204"/>
      <c r="MJ60" s="204"/>
      <c r="MK60" s="204"/>
      <c r="ML60" s="204"/>
      <c r="MM60" s="204"/>
      <c r="MN60" s="204"/>
      <c r="MO60" s="204"/>
      <c r="MP60" s="204"/>
      <c r="MQ60" s="204"/>
      <c r="MR60" s="204"/>
      <c r="MS60" s="204"/>
      <c r="MT60" s="204"/>
      <c r="MU60" s="204"/>
      <c r="MV60" s="204"/>
      <c r="MW60" s="204"/>
      <c r="MX60" s="204"/>
      <c r="MY60" s="204"/>
      <c r="MZ60" s="204"/>
      <c r="NA60" s="204"/>
      <c r="NB60" s="204"/>
      <c r="NC60" s="204"/>
      <c r="ND60" s="204"/>
      <c r="NE60" s="204"/>
      <c r="NF60" s="204"/>
      <c r="NG60" s="204"/>
      <c r="NH60" s="204"/>
      <c r="NI60" s="204"/>
      <c r="NJ60" s="204"/>
      <c r="NK60" s="204"/>
      <c r="NL60" s="204"/>
      <c r="NM60" s="204"/>
      <c r="NN60" s="204"/>
      <c r="NO60" s="204"/>
      <c r="NP60" s="204"/>
      <c r="NQ60" s="204"/>
      <c r="NR60" s="204"/>
      <c r="NS60" s="204"/>
      <c r="NT60" s="204"/>
      <c r="NU60" s="204"/>
      <c r="NV60" s="204"/>
      <c r="NW60" s="204"/>
      <c r="NX60" s="204"/>
      <c r="NY60" s="204"/>
      <c r="NZ60" s="204"/>
      <c r="OA60" s="204"/>
      <c r="OB60" s="204"/>
      <c r="OC60" s="204"/>
      <c r="OD60" s="204"/>
      <c r="OE60" s="204"/>
      <c r="OF60" s="204"/>
      <c r="OG60" s="204"/>
      <c r="OH60" s="204"/>
      <c r="OI60" s="204"/>
      <c r="OJ60" s="204"/>
      <c r="OK60" s="204"/>
      <c r="OL60" s="204"/>
      <c r="OM60" s="204"/>
      <c r="ON60" s="204"/>
      <c r="OO60" s="204"/>
      <c r="OP60" s="204"/>
      <c r="OQ60" s="204"/>
      <c r="OR60" s="204"/>
      <c r="OS60" s="204"/>
      <c r="OT60" s="204"/>
      <c r="OU60" s="204"/>
      <c r="OV60" s="204"/>
      <c r="OW60" s="204"/>
      <c r="OX60" s="204"/>
      <c r="OY60" s="204"/>
      <c r="OZ60" s="204"/>
      <c r="PA60" s="204"/>
      <c r="PB60" s="204"/>
      <c r="PC60" s="204"/>
      <c r="PD60" s="204"/>
      <c r="PE60" s="204"/>
      <c r="PF60" s="204"/>
      <c r="PG60" s="204"/>
      <c r="PH60" s="204"/>
      <c r="PI60" s="204"/>
      <c r="PJ60" s="204"/>
      <c r="PK60" s="204"/>
      <c r="PL60" s="204"/>
      <c r="PM60" s="204"/>
      <c r="PN60" s="204"/>
      <c r="PO60" s="204"/>
      <c r="PP60" s="204"/>
      <c r="PQ60" s="204"/>
      <c r="PR60" s="204"/>
      <c r="PS60" s="204"/>
      <c r="PT60" s="204"/>
      <c r="PU60" s="204"/>
      <c r="PV60" s="204"/>
      <c r="PW60" s="204"/>
      <c r="PX60" s="204"/>
      <c r="PY60" s="204"/>
      <c r="PZ60" s="204"/>
      <c r="QA60" s="204"/>
      <c r="QB60" s="204"/>
      <c r="QC60" s="204"/>
      <c r="QD60" s="204"/>
      <c r="QE60" s="204"/>
      <c r="QF60" s="204"/>
      <c r="QG60" s="204"/>
      <c r="QH60" s="204"/>
      <c r="QI60" s="204"/>
      <c r="QJ60" s="204"/>
      <c r="QK60" s="204"/>
      <c r="QL60" s="204"/>
      <c r="QM60" s="204"/>
      <c r="QN60" s="204"/>
      <c r="QO60" s="204"/>
      <c r="QP60" s="204"/>
      <c r="QQ60" s="204"/>
      <c r="QR60" s="204"/>
      <c r="QS60" s="204"/>
      <c r="QT60" s="204"/>
      <c r="QU60" s="204"/>
      <c r="QV60" s="204"/>
      <c r="QW60" s="204"/>
      <c r="QX60" s="204"/>
      <c r="QY60" s="204"/>
      <c r="QZ60" s="204"/>
      <c r="RA60" s="204"/>
      <c r="RB60" s="204"/>
      <c r="RC60" s="204"/>
      <c r="RD60" s="204"/>
      <c r="RE60" s="204"/>
      <c r="RF60" s="204"/>
      <c r="RG60" s="204"/>
      <c r="RH60" s="204"/>
      <c r="RI60" s="204"/>
      <c r="RJ60" s="204"/>
      <c r="RK60" s="204"/>
      <c r="RL60" s="204"/>
      <c r="RM60" s="204"/>
      <c r="RN60" s="204"/>
      <c r="RO60" s="204"/>
      <c r="RP60" s="204"/>
      <c r="RQ60" s="204"/>
      <c r="RR60" s="204"/>
      <c r="RS60" s="204"/>
      <c r="RT60" s="204"/>
      <c r="RU60" s="204"/>
      <c r="RV60" s="204"/>
      <c r="RW60" s="204"/>
      <c r="RX60" s="204"/>
      <c r="RY60" s="204"/>
      <c r="RZ60" s="204"/>
      <c r="SA60" s="204"/>
      <c r="SB60" s="204"/>
      <c r="SC60" s="204"/>
      <c r="SD60" s="204"/>
      <c r="SE60" s="204"/>
      <c r="SF60" s="204"/>
      <c r="SG60" s="204"/>
      <c r="SH60" s="204"/>
      <c r="SI60" s="204"/>
      <c r="SJ60" s="204"/>
    </row>
    <row r="61" spans="2:589" x14ac:dyDescent="0.25">
      <c r="X61" s="396"/>
      <c r="Y61" s="397"/>
      <c r="Z61" s="397"/>
      <c r="AA61" s="397"/>
      <c r="AB61" s="398"/>
    </row>
    <row r="62" spans="2:589" x14ac:dyDescent="0.25">
      <c r="X62" s="396"/>
      <c r="Y62" s="397"/>
      <c r="Z62" s="397"/>
      <c r="AA62" s="397"/>
      <c r="AB62" s="398"/>
      <c r="EA62" s="2" t="s">
        <v>220</v>
      </c>
    </row>
    <row r="63" spans="2:589" x14ac:dyDescent="0.25">
      <c r="X63" s="396"/>
      <c r="Y63" s="397"/>
      <c r="Z63" s="397"/>
      <c r="AA63" s="397"/>
      <c r="AB63" s="398"/>
    </row>
    <row r="64" spans="2:589" ht="15" thickBot="1" x14ac:dyDescent="0.3">
      <c r="X64" s="399"/>
      <c r="Y64" s="400"/>
      <c r="Z64" s="400"/>
      <c r="AA64" s="400"/>
      <c r="AB64" s="401"/>
    </row>
    <row r="65" spans="1:30" x14ac:dyDescent="0.25"/>
    <row r="66" spans="1:30" x14ac:dyDescent="0.25">
      <c r="A66" s="240"/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</row>
    <row r="67" spans="1:30" ht="16.5" x14ac:dyDescent="0.25">
      <c r="A67" s="1"/>
      <c r="B67" s="412" t="s">
        <v>107</v>
      </c>
      <c r="C67" s="412"/>
      <c r="D67" s="412"/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11"/>
    </row>
    <row r="68" spans="1:30" ht="16.5" x14ac:dyDescent="0.25">
      <c r="B68" s="412" t="s">
        <v>50</v>
      </c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11"/>
    </row>
    <row r="69" spans="1:30" ht="17.25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11"/>
    </row>
    <row r="70" spans="1:30" ht="17.25" x14ac:dyDescent="0.25">
      <c r="B70" s="33"/>
      <c r="C70" s="33"/>
      <c r="D70" s="33"/>
      <c r="E70" s="33"/>
      <c r="F70" s="33"/>
      <c r="G70" s="33"/>
      <c r="H70" s="33"/>
      <c r="I70" s="33"/>
      <c r="J70" s="33" t="s">
        <v>17</v>
      </c>
      <c r="K70" s="33"/>
      <c r="L70" s="413">
        <v>2026</v>
      </c>
      <c r="M70" s="413"/>
      <c r="N70" s="413"/>
      <c r="O70" s="413"/>
      <c r="P70" s="413"/>
      <c r="Q70" s="413"/>
      <c r="R70" s="413"/>
      <c r="S70" s="413"/>
      <c r="T70" s="413"/>
      <c r="U70" s="413"/>
      <c r="V70" s="33"/>
      <c r="W70" s="33"/>
      <c r="X70" s="33"/>
      <c r="Y70" s="33"/>
      <c r="Z70" s="33"/>
      <c r="AA70" s="33"/>
      <c r="AB70" s="33"/>
      <c r="AC70" s="11"/>
    </row>
    <row r="71" spans="1:30" ht="17.25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11"/>
    </row>
    <row r="72" spans="1:30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30" ht="28.5" x14ac:dyDescent="0.25">
      <c r="B73" s="265" t="s">
        <v>131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7"/>
      <c r="AC73" s="6"/>
      <c r="AD73" s="54" t="s">
        <v>217</v>
      </c>
    </row>
    <row r="74" spans="1:30" ht="48" customHeight="1" x14ac:dyDescent="0.25">
      <c r="B74" s="154" t="s">
        <v>122</v>
      </c>
      <c r="C74" s="154"/>
      <c r="D74" s="154"/>
      <c r="E74" s="154"/>
      <c r="F74" s="154"/>
      <c r="G74" s="154"/>
      <c r="H74" s="154"/>
      <c r="I74" s="154"/>
      <c r="J74" s="154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6"/>
      <c r="AC74" s="34"/>
      <c r="AD74" s="54" t="s">
        <v>218</v>
      </c>
    </row>
    <row r="75" spans="1:30" ht="28.5" x14ac:dyDescent="0.25">
      <c r="B75" s="243" t="s">
        <v>72</v>
      </c>
      <c r="C75" s="244"/>
      <c r="D75" s="244"/>
      <c r="E75" s="244"/>
      <c r="F75" s="244"/>
      <c r="G75" s="244"/>
      <c r="H75" s="244"/>
      <c r="I75" s="244"/>
      <c r="J75" s="245"/>
      <c r="K75" s="322"/>
      <c r="L75" s="323"/>
      <c r="M75" s="323"/>
      <c r="N75" s="323"/>
      <c r="O75" s="323"/>
      <c r="P75" s="323"/>
      <c r="Q75" s="323"/>
      <c r="R75" s="324"/>
      <c r="S75" s="164" t="s">
        <v>127</v>
      </c>
      <c r="T75" s="165"/>
      <c r="U75" s="165"/>
      <c r="V75" s="166"/>
      <c r="W75" s="322"/>
      <c r="X75" s="323"/>
      <c r="Y75" s="323"/>
      <c r="Z75" s="323"/>
      <c r="AA75" s="323"/>
      <c r="AB75" s="324"/>
      <c r="AC75" s="5"/>
      <c r="AD75" s="54" t="s">
        <v>217</v>
      </c>
    </row>
    <row r="76" spans="1:30" ht="28.5" x14ac:dyDescent="0.25">
      <c r="B76" s="243" t="s">
        <v>123</v>
      </c>
      <c r="C76" s="244"/>
      <c r="D76" s="244"/>
      <c r="E76" s="244"/>
      <c r="F76" s="245"/>
      <c r="G76" s="164" t="s">
        <v>124</v>
      </c>
      <c r="H76" s="166"/>
      <c r="I76" s="378"/>
      <c r="J76" s="379"/>
      <c r="K76" s="164" t="s">
        <v>125</v>
      </c>
      <c r="L76" s="166"/>
      <c r="M76" s="322"/>
      <c r="N76" s="324"/>
      <c r="O76" s="164" t="s">
        <v>126</v>
      </c>
      <c r="P76" s="166"/>
      <c r="Q76" s="378"/>
      <c r="R76" s="379"/>
      <c r="S76" s="35"/>
      <c r="T76" s="36"/>
      <c r="U76" s="36"/>
      <c r="V76" s="36"/>
      <c r="W76" s="36"/>
      <c r="X76" s="36"/>
      <c r="Y76" s="36"/>
      <c r="Z76" s="36"/>
      <c r="AA76" s="37"/>
      <c r="AB76" s="38"/>
      <c r="AC76" s="5"/>
      <c r="AD76" s="54" t="s">
        <v>217</v>
      </c>
    </row>
    <row r="77" spans="1:30" ht="28.5" x14ac:dyDescent="0.25">
      <c r="B77" s="243" t="s">
        <v>128</v>
      </c>
      <c r="C77" s="244"/>
      <c r="D77" s="244"/>
      <c r="E77" s="244"/>
      <c r="F77" s="244"/>
      <c r="G77" s="244"/>
      <c r="H77" s="245"/>
      <c r="I77" s="322"/>
      <c r="J77" s="323"/>
      <c r="K77" s="323"/>
      <c r="L77" s="324"/>
      <c r="M77" s="164" t="s">
        <v>129</v>
      </c>
      <c r="N77" s="165"/>
      <c r="O77" s="166"/>
      <c r="P77" s="322"/>
      <c r="Q77" s="323"/>
      <c r="R77" s="324"/>
      <c r="S77" s="164" t="s">
        <v>130</v>
      </c>
      <c r="T77" s="165"/>
      <c r="U77" s="165"/>
      <c r="V77" s="166"/>
      <c r="W77" s="322"/>
      <c r="X77" s="323"/>
      <c r="Y77" s="323"/>
      <c r="Z77" s="323"/>
      <c r="AA77" s="323"/>
      <c r="AB77" s="324"/>
      <c r="AC77" s="34"/>
      <c r="AD77" s="54" t="s">
        <v>217</v>
      </c>
    </row>
    <row r="78" spans="1:30" ht="28.5" x14ac:dyDescent="0.25">
      <c r="B78" s="390" t="s">
        <v>278</v>
      </c>
      <c r="C78" s="391"/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2"/>
      <c r="AC78" s="34"/>
      <c r="AD78" s="54" t="s">
        <v>217</v>
      </c>
    </row>
    <row r="79" spans="1:30" ht="28.5" x14ac:dyDescent="0.25">
      <c r="B79" s="243" t="s">
        <v>132</v>
      </c>
      <c r="C79" s="244"/>
      <c r="D79" s="244"/>
      <c r="E79" s="244"/>
      <c r="F79" s="244"/>
      <c r="G79" s="245"/>
      <c r="H79" s="164" t="s">
        <v>133</v>
      </c>
      <c r="I79" s="165"/>
      <c r="J79" s="166"/>
      <c r="K79" s="56"/>
      <c r="L79" s="164" t="s">
        <v>134</v>
      </c>
      <c r="M79" s="165"/>
      <c r="N79" s="166"/>
      <c r="O79" s="56"/>
      <c r="P79" s="164" t="s">
        <v>135</v>
      </c>
      <c r="Q79" s="165"/>
      <c r="R79" s="166"/>
      <c r="S79" s="56"/>
      <c r="T79" s="164" t="s">
        <v>136</v>
      </c>
      <c r="U79" s="165"/>
      <c r="V79" s="166"/>
      <c r="W79" s="56"/>
      <c r="X79" s="164" t="s">
        <v>137</v>
      </c>
      <c r="Y79" s="165"/>
      <c r="Z79" s="166"/>
      <c r="AA79" s="56"/>
      <c r="AB79" s="53"/>
      <c r="AC79" s="34"/>
      <c r="AD79" s="54" t="s">
        <v>217</v>
      </c>
    </row>
    <row r="80" spans="1:30" ht="42.75" x14ac:dyDescent="0.25">
      <c r="B80" s="243" t="s">
        <v>138</v>
      </c>
      <c r="C80" s="244"/>
      <c r="D80" s="244"/>
      <c r="E80" s="244"/>
      <c r="F80" s="244"/>
      <c r="G80" s="245"/>
      <c r="H80" s="322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4"/>
      <c r="AC80" s="34"/>
      <c r="AD80" s="54" t="s">
        <v>218</v>
      </c>
    </row>
    <row r="81" spans="2:55" ht="28.5" x14ac:dyDescent="0.25">
      <c r="B81" s="243" t="s">
        <v>139</v>
      </c>
      <c r="C81" s="244"/>
      <c r="D81" s="244"/>
      <c r="E81" s="244"/>
      <c r="F81" s="244"/>
      <c r="G81" s="245"/>
      <c r="H81" s="322"/>
      <c r="I81" s="323"/>
      <c r="J81" s="323"/>
      <c r="K81" s="323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  <c r="AA81" s="323"/>
      <c r="AB81" s="324"/>
      <c r="AC81" s="34"/>
      <c r="AD81" s="54" t="s">
        <v>217</v>
      </c>
    </row>
    <row r="82" spans="2:55" ht="28.5" customHeight="1" x14ac:dyDescent="0.25">
      <c r="B82" s="243" t="s">
        <v>290</v>
      </c>
      <c r="C82" s="244"/>
      <c r="D82" s="244"/>
      <c r="E82" s="244"/>
      <c r="F82" s="244"/>
      <c r="G82" s="245"/>
      <c r="H82" s="309" t="s">
        <v>5</v>
      </c>
      <c r="I82" s="309"/>
      <c r="J82" s="309"/>
      <c r="K82" s="309"/>
      <c r="L82" s="309"/>
      <c r="M82" s="380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2"/>
      <c r="AC82" s="34"/>
      <c r="AD82" s="54" t="s">
        <v>217</v>
      </c>
    </row>
    <row r="83" spans="2:55" ht="28.5" customHeight="1" x14ac:dyDescent="0.25">
      <c r="B83" s="387"/>
      <c r="C83" s="388"/>
      <c r="D83" s="388"/>
      <c r="E83" s="388"/>
      <c r="F83" s="388"/>
      <c r="G83" s="389"/>
      <c r="H83" s="309" t="s">
        <v>7</v>
      </c>
      <c r="I83" s="309"/>
      <c r="J83" s="309"/>
      <c r="K83" s="309"/>
      <c r="L83" s="309"/>
      <c r="M83" s="380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2"/>
      <c r="AC83" s="34"/>
      <c r="AD83" s="54" t="s">
        <v>217</v>
      </c>
    </row>
    <row r="84" spans="2:55" ht="28.5" customHeight="1" x14ac:dyDescent="0.25">
      <c r="B84" s="387"/>
      <c r="C84" s="388"/>
      <c r="D84" s="388"/>
      <c r="E84" s="388"/>
      <c r="F84" s="388"/>
      <c r="G84" s="389"/>
      <c r="H84" s="309" t="s">
        <v>6</v>
      </c>
      <c r="I84" s="309"/>
      <c r="J84" s="309"/>
      <c r="K84" s="309"/>
      <c r="L84" s="309"/>
      <c r="M84" s="380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2"/>
      <c r="AC84" s="34"/>
      <c r="AD84" s="54" t="s">
        <v>217</v>
      </c>
    </row>
    <row r="85" spans="2:55" ht="28.5" x14ac:dyDescent="0.25">
      <c r="B85" s="386" t="s">
        <v>289</v>
      </c>
      <c r="C85" s="386"/>
      <c r="D85" s="386"/>
      <c r="E85" s="386"/>
      <c r="F85" s="386"/>
      <c r="G85" s="386"/>
      <c r="H85" s="386"/>
      <c r="I85" s="386"/>
      <c r="J85" s="386"/>
      <c r="K85" s="386"/>
      <c r="L85" s="386"/>
      <c r="M85" s="383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5"/>
      <c r="AC85" s="34"/>
      <c r="AD85" s="54" t="s">
        <v>217</v>
      </c>
    </row>
    <row r="86" spans="2:55" x14ac:dyDescent="0.25"/>
    <row r="87" spans="2:55" ht="28.5" x14ac:dyDescent="0.25">
      <c r="B87" s="265" t="s">
        <v>141</v>
      </c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  <c r="AD87" s="54" t="s">
        <v>217</v>
      </c>
      <c r="AP87" s="80" t="s">
        <v>210</v>
      </c>
      <c r="AQ87" s="81" t="s">
        <v>211</v>
      </c>
      <c r="AR87" s="82" t="s">
        <v>214</v>
      </c>
      <c r="AS87" s="81" t="s">
        <v>212</v>
      </c>
      <c r="AT87" s="81" t="s">
        <v>273</v>
      </c>
      <c r="AU87" s="81" t="s">
        <v>206</v>
      </c>
      <c r="AW87" s="52"/>
      <c r="AY87" s="81" t="s">
        <v>207</v>
      </c>
    </row>
    <row r="88" spans="2:55" ht="28.5" x14ac:dyDescent="0.25">
      <c r="B88" s="268" t="s">
        <v>142</v>
      </c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70"/>
      <c r="AD88" s="54" t="s">
        <v>217</v>
      </c>
      <c r="AP88" s="142" t="s">
        <v>315</v>
      </c>
      <c r="AQ88" s="127" t="s">
        <v>319</v>
      </c>
      <c r="AR88" s="143" t="s">
        <v>325</v>
      </c>
      <c r="AS88" s="145" t="s">
        <v>329</v>
      </c>
      <c r="AT88" s="146" t="s">
        <v>336</v>
      </c>
      <c r="AU88" s="147" t="s">
        <v>337</v>
      </c>
      <c r="AW88" s="52"/>
      <c r="AY88" s="42" t="s">
        <v>293</v>
      </c>
      <c r="AZ88" s="60"/>
      <c r="BA88" s="60"/>
      <c r="BB88" s="60"/>
      <c r="BC88" s="60"/>
    </row>
    <row r="89" spans="2:55" ht="30" customHeight="1" x14ac:dyDescent="0.25">
      <c r="B89" s="180" t="s">
        <v>143</v>
      </c>
      <c r="C89" s="181"/>
      <c r="D89" s="182"/>
      <c r="E89" s="200" t="s">
        <v>31</v>
      </c>
      <c r="F89" s="200"/>
      <c r="G89" s="200"/>
      <c r="H89" s="200"/>
      <c r="I89" s="200"/>
      <c r="J89" s="200"/>
      <c r="K89" s="200"/>
      <c r="L89" s="200"/>
      <c r="M89" s="200"/>
      <c r="N89" s="180" t="s">
        <v>146</v>
      </c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2"/>
      <c r="AC89" s="4"/>
      <c r="AD89" s="54" t="s">
        <v>217</v>
      </c>
      <c r="AP89" s="142" t="s">
        <v>316</v>
      </c>
      <c r="AQ89" s="127" t="s">
        <v>320</v>
      </c>
      <c r="AR89" s="144" t="s">
        <v>326</v>
      </c>
      <c r="AS89" s="145" t="s">
        <v>330</v>
      </c>
      <c r="AW89" s="52"/>
    </row>
    <row r="90" spans="2:55" ht="30" customHeight="1" x14ac:dyDescent="0.25">
      <c r="B90" s="180" t="s">
        <v>144</v>
      </c>
      <c r="C90" s="181"/>
      <c r="D90" s="182"/>
      <c r="E90" s="161" t="s">
        <v>212</v>
      </c>
      <c r="F90" s="161"/>
      <c r="G90" s="161"/>
      <c r="H90" s="161"/>
      <c r="I90" s="161"/>
      <c r="J90" s="161"/>
      <c r="K90" s="161"/>
      <c r="L90" s="161"/>
      <c r="M90" s="161"/>
      <c r="N90" s="183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5"/>
      <c r="AC90" s="4"/>
      <c r="AD90" s="54" t="s">
        <v>217</v>
      </c>
      <c r="AP90" s="142" t="s">
        <v>317</v>
      </c>
      <c r="AQ90" s="127" t="s">
        <v>321</v>
      </c>
      <c r="AR90" s="144" t="s">
        <v>327</v>
      </c>
      <c r="AS90" s="145" t="s">
        <v>331</v>
      </c>
      <c r="AW90" s="52"/>
    </row>
    <row r="91" spans="2:55" ht="30" customHeight="1" x14ac:dyDescent="0.25">
      <c r="B91" s="180" t="s">
        <v>145</v>
      </c>
      <c r="C91" s="181"/>
      <c r="D91" s="182"/>
      <c r="E91" s="161"/>
      <c r="F91" s="161"/>
      <c r="G91" s="161"/>
      <c r="H91" s="161"/>
      <c r="I91" s="161"/>
      <c r="J91" s="161"/>
      <c r="K91" s="161"/>
      <c r="L91" s="161"/>
      <c r="M91" s="161"/>
      <c r="N91" s="183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5"/>
      <c r="AC91" s="4"/>
      <c r="AD91" s="54" t="s">
        <v>217</v>
      </c>
      <c r="AP91" s="142" t="s">
        <v>318</v>
      </c>
      <c r="AQ91" s="127" t="s">
        <v>322</v>
      </c>
      <c r="AR91" s="144" t="s">
        <v>328</v>
      </c>
      <c r="AS91" s="145" t="s">
        <v>332</v>
      </c>
    </row>
    <row r="92" spans="2:55" s="60" customFormat="1" x14ac:dyDescent="0.25">
      <c r="AP92" s="2"/>
      <c r="AQ92" s="127" t="s">
        <v>323</v>
      </c>
      <c r="AR92" s="2"/>
      <c r="AS92" s="145" t="s">
        <v>333</v>
      </c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2:55" x14ac:dyDescent="0.25">
      <c r="B93" s="368" t="s">
        <v>27</v>
      </c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70"/>
      <c r="AQ93" s="127" t="s">
        <v>324</v>
      </c>
      <c r="AS93" s="145" t="s">
        <v>334</v>
      </c>
    </row>
    <row r="94" spans="2:55" ht="16.5" x14ac:dyDescent="0.25">
      <c r="B94" s="372" t="s">
        <v>29</v>
      </c>
      <c r="C94" s="373"/>
      <c r="D94" s="373"/>
      <c r="E94" s="373"/>
      <c r="F94" s="373"/>
      <c r="G94" s="374"/>
      <c r="H94" s="380"/>
      <c r="I94" s="381"/>
      <c r="J94" s="381"/>
      <c r="K94" s="381"/>
      <c r="L94" s="381"/>
      <c r="M94" s="381"/>
      <c r="N94" s="381"/>
      <c r="O94" s="382"/>
      <c r="P94" s="372" t="s">
        <v>28</v>
      </c>
      <c r="Q94" s="373"/>
      <c r="R94" s="373"/>
      <c r="S94" s="373"/>
      <c r="T94" s="373"/>
      <c r="U94" s="374"/>
      <c r="V94" s="375"/>
      <c r="W94" s="376"/>
      <c r="X94" s="376"/>
      <c r="Y94" s="376"/>
      <c r="Z94" s="376"/>
      <c r="AA94" s="376"/>
      <c r="AB94" s="377"/>
      <c r="AQ94" s="20"/>
      <c r="AS94" s="145" t="s">
        <v>335</v>
      </c>
    </row>
    <row r="95" spans="2:55" x14ac:dyDescent="0.25">
      <c r="B95" s="368" t="s">
        <v>30</v>
      </c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70"/>
    </row>
    <row r="96" spans="2:55" ht="28.5" x14ac:dyDescent="0.25">
      <c r="B96" s="243" t="s">
        <v>31</v>
      </c>
      <c r="C96" s="244"/>
      <c r="D96" s="244"/>
      <c r="E96" s="244"/>
      <c r="F96" s="244"/>
      <c r="G96" s="245"/>
      <c r="H96" s="322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4"/>
      <c r="AC96" s="4"/>
      <c r="AD96" s="54" t="s">
        <v>217</v>
      </c>
    </row>
    <row r="97" spans="2:59" ht="28.5" x14ac:dyDescent="0.25">
      <c r="B97" s="243" t="s">
        <v>64</v>
      </c>
      <c r="C97" s="244"/>
      <c r="D97" s="244"/>
      <c r="E97" s="244"/>
      <c r="F97" s="244"/>
      <c r="G97" s="245"/>
      <c r="H97" s="322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4"/>
      <c r="AC97" s="4"/>
      <c r="AD97" s="54" t="s">
        <v>217</v>
      </c>
    </row>
    <row r="98" spans="2:59" ht="28.5" customHeight="1" x14ac:dyDescent="0.25">
      <c r="B98" s="319" t="s">
        <v>32</v>
      </c>
      <c r="C98" s="320"/>
      <c r="D98" s="320"/>
      <c r="E98" s="320"/>
      <c r="F98" s="320"/>
      <c r="G98" s="321"/>
      <c r="H98" s="172"/>
      <c r="I98" s="155"/>
      <c r="J98" s="155"/>
      <c r="K98" s="155"/>
      <c r="L98" s="155"/>
      <c r="M98" s="155"/>
      <c r="N98" s="155"/>
      <c r="O98" s="154" t="s">
        <v>33</v>
      </c>
      <c r="P98" s="154"/>
      <c r="Q98" s="154"/>
      <c r="R98" s="154"/>
      <c r="S98" s="154"/>
      <c r="T98" s="154"/>
      <c r="U98" s="154"/>
      <c r="V98" s="155"/>
      <c r="W98" s="155"/>
      <c r="X98" s="155"/>
      <c r="Y98" s="155"/>
      <c r="Z98" s="155"/>
      <c r="AA98" s="155"/>
      <c r="AB98" s="156"/>
      <c r="AC98" s="4"/>
      <c r="AD98" s="54" t="s">
        <v>217</v>
      </c>
      <c r="AK98"/>
      <c r="AM98" s="48"/>
    </row>
    <row r="99" spans="2:59" ht="15" x14ac:dyDescent="0.25">
      <c r="B99" s="368" t="s">
        <v>179</v>
      </c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70"/>
      <c r="AK99"/>
      <c r="AT99" s="60"/>
      <c r="AV99" s="60"/>
    </row>
    <row r="100" spans="2:59" s="60" customFormat="1" x14ac:dyDescent="0.25">
      <c r="AP100" s="2"/>
      <c r="AQ100" s="2"/>
      <c r="AR100" s="2"/>
      <c r="AS100" s="2"/>
      <c r="AT100" s="2"/>
      <c r="AV100" s="2"/>
    </row>
    <row r="101" spans="2:59" ht="15" x14ac:dyDescent="0.25">
      <c r="B101" s="360" t="s">
        <v>35</v>
      </c>
      <c r="C101" s="361"/>
      <c r="D101" s="361"/>
      <c r="E101" s="361"/>
      <c r="F101" s="361"/>
      <c r="G101" s="361"/>
      <c r="H101" s="361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1"/>
      <c r="Z101" s="361"/>
      <c r="AA101" s="361"/>
      <c r="AB101" s="362"/>
      <c r="AD101" s="48"/>
      <c r="AE101" s="48"/>
      <c r="AK101"/>
      <c r="BG101" s="48"/>
    </row>
    <row r="102" spans="2:59" ht="15" x14ac:dyDescent="0.25">
      <c r="B102" s="363" t="s">
        <v>82</v>
      </c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  <c r="AA102" s="364"/>
      <c r="AB102" s="365"/>
      <c r="AK102"/>
      <c r="AP102" s="60"/>
      <c r="AR102" s="60"/>
      <c r="AS102" s="60"/>
      <c r="BF102" s="48"/>
    </row>
    <row r="103" spans="2:59" ht="16.5" x14ac:dyDescent="0.25">
      <c r="B103" s="372" t="s">
        <v>29</v>
      </c>
      <c r="C103" s="373"/>
      <c r="D103" s="373"/>
      <c r="E103" s="373"/>
      <c r="F103" s="373"/>
      <c r="G103" s="374"/>
      <c r="H103" s="375"/>
      <c r="I103" s="376"/>
      <c r="J103" s="376"/>
      <c r="K103" s="376"/>
      <c r="L103" s="376"/>
      <c r="M103" s="376"/>
      <c r="N103" s="377"/>
      <c r="O103" s="372" t="s">
        <v>28</v>
      </c>
      <c r="P103" s="373"/>
      <c r="Q103" s="373"/>
      <c r="R103" s="373"/>
      <c r="S103" s="373"/>
      <c r="T103" s="373"/>
      <c r="U103" s="374"/>
      <c r="V103" s="375"/>
      <c r="W103" s="376"/>
      <c r="X103" s="376"/>
      <c r="Y103" s="376"/>
      <c r="Z103" s="376"/>
      <c r="AA103" s="376"/>
      <c r="AB103" s="377"/>
      <c r="AQ103" s="60"/>
    </row>
    <row r="104" spans="2:59" ht="15" x14ac:dyDescent="0.25">
      <c r="B104" s="368" t="s">
        <v>30</v>
      </c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70"/>
      <c r="AK104"/>
      <c r="BB104" s="48"/>
    </row>
    <row r="105" spans="2:59" ht="28.5" x14ac:dyDescent="0.25">
      <c r="B105" s="243" t="s">
        <v>31</v>
      </c>
      <c r="C105" s="244"/>
      <c r="D105" s="244"/>
      <c r="E105" s="244"/>
      <c r="F105" s="244"/>
      <c r="G105" s="245"/>
      <c r="H105" s="322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4"/>
      <c r="AC105" s="4"/>
      <c r="AD105" s="54" t="s">
        <v>217</v>
      </c>
      <c r="AK105"/>
      <c r="AT105" s="48"/>
      <c r="AV105" s="48"/>
      <c r="BA105" s="48"/>
    </row>
    <row r="106" spans="2:59" ht="28.5" x14ac:dyDescent="0.25">
      <c r="B106" s="243" t="s">
        <v>64</v>
      </c>
      <c r="C106" s="244"/>
      <c r="D106" s="244"/>
      <c r="E106" s="244"/>
      <c r="F106" s="244"/>
      <c r="G106" s="245"/>
      <c r="H106" s="322"/>
      <c r="I106" s="323"/>
      <c r="J106" s="323"/>
      <c r="K106" s="323"/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4"/>
      <c r="AC106" s="4"/>
      <c r="AD106" s="54" t="s">
        <v>217</v>
      </c>
      <c r="AF106" s="48"/>
      <c r="AG106" s="48"/>
      <c r="AH106" s="48"/>
      <c r="AI106" s="48"/>
      <c r="AJ106" s="48"/>
      <c r="AK106"/>
      <c r="AL106" s="48"/>
      <c r="AM106"/>
      <c r="AN106" s="48"/>
      <c r="AO106" s="48"/>
      <c r="AU106" s="48"/>
      <c r="AW106" s="48"/>
      <c r="AX106" s="48"/>
      <c r="AY106" s="48"/>
      <c r="AZ106" s="48"/>
    </row>
    <row r="107" spans="2:59" ht="28.5" x14ac:dyDescent="0.25">
      <c r="B107" s="319" t="s">
        <v>32</v>
      </c>
      <c r="C107" s="320"/>
      <c r="D107" s="320"/>
      <c r="E107" s="320"/>
      <c r="F107" s="320"/>
      <c r="G107" s="321"/>
      <c r="H107" s="155"/>
      <c r="I107" s="155"/>
      <c r="J107" s="155"/>
      <c r="K107" s="155"/>
      <c r="L107" s="155"/>
      <c r="M107" s="155"/>
      <c r="N107" s="156"/>
      <c r="O107" s="154" t="s">
        <v>33</v>
      </c>
      <c r="P107" s="154"/>
      <c r="Q107" s="154"/>
      <c r="R107" s="154"/>
      <c r="S107" s="154"/>
      <c r="T107" s="154"/>
      <c r="U107" s="154"/>
      <c r="V107" s="155"/>
      <c r="W107" s="155"/>
      <c r="X107" s="155"/>
      <c r="Y107" s="155"/>
      <c r="Z107" s="155"/>
      <c r="AA107" s="155"/>
      <c r="AB107" s="156"/>
      <c r="AC107" s="4"/>
      <c r="AD107" s="54" t="s">
        <v>217</v>
      </c>
      <c r="AK107"/>
      <c r="AM107"/>
    </row>
    <row r="108" spans="2:59" x14ac:dyDescent="0.25">
      <c r="B108" s="368" t="s">
        <v>179</v>
      </c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70"/>
      <c r="AP108" s="48"/>
      <c r="AR108" s="48"/>
      <c r="AS108" s="48"/>
      <c r="AT108" s="79"/>
      <c r="AV108" s="79"/>
    </row>
    <row r="109" spans="2:59" s="79" customFormat="1" x14ac:dyDescent="0.25">
      <c r="AP109" s="2"/>
      <c r="AQ109" s="2"/>
      <c r="AR109" s="2"/>
      <c r="AS109" s="2"/>
      <c r="AT109" s="2"/>
      <c r="AV109" s="2"/>
    </row>
    <row r="110" spans="2:59" ht="28.5" x14ac:dyDescent="0.25">
      <c r="B110" s="360" t="s">
        <v>34</v>
      </c>
      <c r="C110" s="361"/>
      <c r="D110" s="361"/>
      <c r="E110" s="361"/>
      <c r="F110" s="361"/>
      <c r="G110" s="361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2"/>
      <c r="AD110" s="54" t="s">
        <v>217</v>
      </c>
      <c r="AQ110" s="48"/>
    </row>
    <row r="111" spans="2:59" ht="16.5" x14ac:dyDescent="0.25">
      <c r="B111" s="372" t="s">
        <v>29</v>
      </c>
      <c r="C111" s="373"/>
      <c r="D111" s="373"/>
      <c r="E111" s="373"/>
      <c r="F111" s="373"/>
      <c r="G111" s="374"/>
      <c r="H111" s="375"/>
      <c r="I111" s="376"/>
      <c r="J111" s="376"/>
      <c r="K111" s="376"/>
      <c r="L111" s="376"/>
      <c r="M111" s="376"/>
      <c r="N111" s="377"/>
      <c r="O111" s="372" t="s">
        <v>28</v>
      </c>
      <c r="P111" s="373"/>
      <c r="Q111" s="373"/>
      <c r="R111" s="373"/>
      <c r="S111" s="373"/>
      <c r="T111" s="373"/>
      <c r="U111" s="374"/>
      <c r="V111" s="375"/>
      <c r="W111" s="376"/>
      <c r="X111" s="376"/>
      <c r="Y111" s="376"/>
      <c r="Z111" s="376"/>
      <c r="AA111" s="376"/>
      <c r="AB111" s="377"/>
      <c r="AP111" s="79"/>
      <c r="AR111" s="79"/>
      <c r="AS111" s="79"/>
    </row>
    <row r="112" spans="2:59" x14ac:dyDescent="0.25">
      <c r="B112" s="368" t="s">
        <v>30</v>
      </c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70"/>
      <c r="AQ112" s="79"/>
    </row>
    <row r="113" spans="2:181" ht="28.5" x14ac:dyDescent="0.25">
      <c r="B113" s="243" t="s">
        <v>36</v>
      </c>
      <c r="C113" s="244"/>
      <c r="D113" s="244"/>
      <c r="E113" s="244"/>
      <c r="F113" s="244"/>
      <c r="G113" s="245"/>
      <c r="H113" s="322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4"/>
      <c r="AC113" s="4"/>
      <c r="AD113" s="54" t="s">
        <v>217</v>
      </c>
    </row>
    <row r="114" spans="2:181" ht="28.5" x14ac:dyDescent="0.25">
      <c r="B114" s="243" t="s">
        <v>280</v>
      </c>
      <c r="C114" s="244"/>
      <c r="D114" s="244"/>
      <c r="E114" s="244"/>
      <c r="F114" s="244"/>
      <c r="G114" s="245"/>
      <c r="H114" s="157" t="s">
        <v>37</v>
      </c>
      <c r="I114" s="158"/>
      <c r="J114" s="325"/>
      <c r="K114" s="378"/>
      <c r="L114" s="379"/>
      <c r="M114" s="157" t="s">
        <v>38</v>
      </c>
      <c r="N114" s="158"/>
      <c r="O114" s="158"/>
      <c r="P114" s="325"/>
      <c r="Q114" s="378"/>
      <c r="R114" s="379"/>
      <c r="S114" s="157" t="s">
        <v>39</v>
      </c>
      <c r="T114" s="158"/>
      <c r="U114" s="325"/>
      <c r="V114" s="378"/>
      <c r="W114" s="379"/>
      <c r="X114" s="157" t="s">
        <v>40</v>
      </c>
      <c r="Y114" s="158"/>
      <c r="Z114" s="325"/>
      <c r="AA114" s="378"/>
      <c r="AB114" s="379"/>
      <c r="AC114" s="34"/>
      <c r="AD114" s="54" t="s">
        <v>217</v>
      </c>
    </row>
    <row r="115" spans="2:181" ht="28.5" x14ac:dyDescent="0.25">
      <c r="B115" s="243" t="s">
        <v>31</v>
      </c>
      <c r="C115" s="244"/>
      <c r="D115" s="244"/>
      <c r="E115" s="244"/>
      <c r="F115" s="244"/>
      <c r="G115" s="245"/>
      <c r="H115" s="322"/>
      <c r="I115" s="323"/>
      <c r="J115" s="323"/>
      <c r="K115" s="323"/>
      <c r="L115" s="323"/>
      <c r="M115" s="323"/>
      <c r="N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4"/>
      <c r="AC115" s="4"/>
      <c r="AD115" s="54" t="s">
        <v>217</v>
      </c>
    </row>
    <row r="116" spans="2:181" ht="28.5" x14ac:dyDescent="0.25">
      <c r="B116" s="243" t="s">
        <v>64</v>
      </c>
      <c r="C116" s="244"/>
      <c r="D116" s="244"/>
      <c r="E116" s="244"/>
      <c r="F116" s="244"/>
      <c r="G116" s="245"/>
      <c r="H116" s="322"/>
      <c r="I116" s="323"/>
      <c r="J116" s="323"/>
      <c r="K116" s="323"/>
      <c r="L116" s="323"/>
      <c r="M116" s="323"/>
      <c r="N116" s="323"/>
      <c r="O116" s="323"/>
      <c r="P116" s="323"/>
      <c r="Q116" s="323"/>
      <c r="R116" s="323"/>
      <c r="S116" s="323"/>
      <c r="T116" s="323"/>
      <c r="U116" s="323"/>
      <c r="V116" s="323"/>
      <c r="W116" s="323"/>
      <c r="X116" s="323"/>
      <c r="Y116" s="323"/>
      <c r="Z116" s="323"/>
      <c r="AA116" s="323"/>
      <c r="AB116" s="324"/>
      <c r="AC116" s="4"/>
      <c r="AD116" s="54" t="s">
        <v>217</v>
      </c>
    </row>
    <row r="117" spans="2:181" ht="28.5" x14ac:dyDescent="0.25">
      <c r="B117" s="319" t="s">
        <v>32</v>
      </c>
      <c r="C117" s="320"/>
      <c r="D117" s="320"/>
      <c r="E117" s="320"/>
      <c r="F117" s="320"/>
      <c r="G117" s="321"/>
      <c r="H117" s="155"/>
      <c r="I117" s="155"/>
      <c r="J117" s="155"/>
      <c r="K117" s="155"/>
      <c r="L117" s="155"/>
      <c r="M117" s="155"/>
      <c r="N117" s="156"/>
      <c r="O117" s="154" t="s">
        <v>33</v>
      </c>
      <c r="P117" s="154"/>
      <c r="Q117" s="154"/>
      <c r="R117" s="154"/>
      <c r="S117" s="154"/>
      <c r="T117" s="154"/>
      <c r="U117" s="154"/>
      <c r="V117" s="155"/>
      <c r="W117" s="155"/>
      <c r="X117" s="155"/>
      <c r="Y117" s="155"/>
      <c r="Z117" s="155"/>
      <c r="AA117" s="155"/>
      <c r="AB117" s="156"/>
      <c r="AC117" s="4"/>
      <c r="AD117" s="54" t="s">
        <v>217</v>
      </c>
    </row>
    <row r="118" spans="2:181" ht="28.5" x14ac:dyDescent="0.25">
      <c r="B118" s="310" t="s">
        <v>279</v>
      </c>
      <c r="C118" s="310"/>
      <c r="D118" s="310"/>
      <c r="E118" s="310"/>
      <c r="F118" s="310"/>
      <c r="G118" s="310"/>
      <c r="H118" s="177" t="s">
        <v>41</v>
      </c>
      <c r="I118" s="177"/>
      <c r="J118" s="177"/>
      <c r="K118" s="66"/>
      <c r="L118" s="177" t="s">
        <v>42</v>
      </c>
      <c r="M118" s="177"/>
      <c r="N118" s="177"/>
      <c r="O118" s="66"/>
      <c r="P118" s="177" t="s">
        <v>38</v>
      </c>
      <c r="Q118" s="177"/>
      <c r="R118" s="177"/>
      <c r="S118" s="66"/>
      <c r="T118" s="177" t="s">
        <v>43</v>
      </c>
      <c r="U118" s="177"/>
      <c r="V118" s="177"/>
      <c r="W118" s="66"/>
      <c r="X118" s="371" t="s">
        <v>44</v>
      </c>
      <c r="Y118" s="371"/>
      <c r="Z118" s="371"/>
      <c r="AA118" s="332"/>
      <c r="AB118" s="332"/>
      <c r="AC118" s="34"/>
      <c r="AD118" s="54" t="s">
        <v>217</v>
      </c>
      <c r="AT118" s="79"/>
      <c r="AV118" s="79"/>
    </row>
    <row r="119" spans="2:181" s="79" customFormat="1" x14ac:dyDescent="0.25">
      <c r="AP119" s="2"/>
      <c r="AQ119" s="2"/>
      <c r="AR119" s="2"/>
      <c r="AS119" s="2"/>
      <c r="AT119" s="2"/>
      <c r="AV119" s="2"/>
    </row>
    <row r="120" spans="2:181" ht="28.5" x14ac:dyDescent="0.25">
      <c r="B120" s="360" t="s">
        <v>45</v>
      </c>
      <c r="C120" s="361"/>
      <c r="D120" s="361"/>
      <c r="E120" s="361"/>
      <c r="F120" s="361"/>
      <c r="G120" s="361"/>
      <c r="H120" s="361"/>
      <c r="I120" s="361"/>
      <c r="J120" s="361"/>
      <c r="K120" s="361"/>
      <c r="L120" s="361"/>
      <c r="M120" s="361"/>
      <c r="N120" s="361"/>
      <c r="O120" s="361"/>
      <c r="P120" s="361"/>
      <c r="Q120" s="361"/>
      <c r="R120" s="361"/>
      <c r="S120" s="361"/>
      <c r="T120" s="361"/>
      <c r="U120" s="361"/>
      <c r="V120" s="361"/>
      <c r="W120" s="361"/>
      <c r="X120" s="361"/>
      <c r="Y120" s="361"/>
      <c r="Z120" s="361"/>
      <c r="AA120" s="361"/>
      <c r="AB120" s="362"/>
      <c r="AD120" s="54" t="s">
        <v>217</v>
      </c>
      <c r="FY120" s="2">
        <v>1</v>
      </c>
    </row>
    <row r="121" spans="2:181" ht="16.5" x14ac:dyDescent="0.25">
      <c r="B121" s="372" t="s">
        <v>29</v>
      </c>
      <c r="C121" s="373"/>
      <c r="D121" s="373"/>
      <c r="E121" s="373"/>
      <c r="F121" s="373"/>
      <c r="G121" s="374"/>
      <c r="H121" s="375"/>
      <c r="I121" s="376"/>
      <c r="J121" s="376"/>
      <c r="K121" s="376"/>
      <c r="L121" s="376"/>
      <c r="M121" s="376"/>
      <c r="N121" s="377"/>
      <c r="O121" s="372" t="s">
        <v>28</v>
      </c>
      <c r="P121" s="373"/>
      <c r="Q121" s="373"/>
      <c r="R121" s="373"/>
      <c r="S121" s="373"/>
      <c r="T121" s="373"/>
      <c r="U121" s="374"/>
      <c r="V121" s="375"/>
      <c r="W121" s="376"/>
      <c r="X121" s="376"/>
      <c r="Y121" s="376"/>
      <c r="Z121" s="376"/>
      <c r="AA121" s="376"/>
      <c r="AB121" s="377"/>
      <c r="AP121" s="79"/>
      <c r="AR121" s="79"/>
      <c r="AS121" s="79"/>
    </row>
    <row r="122" spans="2:181" x14ac:dyDescent="0.25">
      <c r="B122" s="368" t="s">
        <v>46</v>
      </c>
      <c r="C122" s="369"/>
      <c r="D122" s="369"/>
      <c r="E122" s="369"/>
      <c r="F122" s="369"/>
      <c r="G122" s="369"/>
      <c r="H122" s="369"/>
      <c r="I122" s="369"/>
      <c r="J122" s="369"/>
      <c r="K122" s="369"/>
      <c r="L122" s="369"/>
      <c r="M122" s="369"/>
      <c r="N122" s="369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  <c r="AA122" s="369"/>
      <c r="AB122" s="370"/>
      <c r="AQ122" s="79"/>
    </row>
    <row r="123" spans="2:181" x14ac:dyDescent="0.25">
      <c r="B123" s="200" t="s">
        <v>12</v>
      </c>
      <c r="C123" s="154" t="s">
        <v>51</v>
      </c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 t="s">
        <v>47</v>
      </c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5"/>
    </row>
    <row r="124" spans="2:181" x14ac:dyDescent="0.25">
      <c r="B124" s="200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 t="s">
        <v>48</v>
      </c>
      <c r="R124" s="154"/>
      <c r="S124" s="154"/>
      <c r="T124" s="154"/>
      <c r="U124" s="154"/>
      <c r="V124" s="154"/>
      <c r="W124" s="154" t="s">
        <v>49</v>
      </c>
      <c r="X124" s="154"/>
      <c r="Y124" s="154"/>
      <c r="Z124" s="154"/>
      <c r="AA124" s="154"/>
      <c r="AB124" s="154"/>
      <c r="AC124" s="5"/>
    </row>
    <row r="125" spans="2:181" x14ac:dyDescent="0.25">
      <c r="B125" s="200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 t="s">
        <v>125</v>
      </c>
      <c r="R125" s="154"/>
      <c r="S125" s="154"/>
      <c r="T125" s="154" t="s">
        <v>147</v>
      </c>
      <c r="U125" s="154"/>
      <c r="V125" s="154"/>
      <c r="W125" s="154" t="s">
        <v>148</v>
      </c>
      <c r="X125" s="154"/>
      <c r="Y125" s="154"/>
      <c r="Z125" s="154" t="s">
        <v>126</v>
      </c>
      <c r="AA125" s="154"/>
      <c r="AB125" s="154"/>
      <c r="AC125" s="5"/>
    </row>
    <row r="126" spans="2:181" ht="28.5" x14ac:dyDescent="0.25">
      <c r="B126" s="41">
        <v>1</v>
      </c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332"/>
      <c r="R126" s="332"/>
      <c r="S126" s="332"/>
      <c r="T126" s="332"/>
      <c r="U126" s="332"/>
      <c r="V126" s="332"/>
      <c r="W126" s="332"/>
      <c r="X126" s="332"/>
      <c r="Y126" s="332"/>
      <c r="Z126" s="332"/>
      <c r="AA126" s="332"/>
      <c r="AB126" s="332"/>
      <c r="AC126" s="34"/>
      <c r="AD126" s="54" t="s">
        <v>217</v>
      </c>
    </row>
    <row r="127" spans="2:181" ht="28.5" x14ac:dyDescent="0.25">
      <c r="B127" s="41">
        <v>2</v>
      </c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332"/>
      <c r="R127" s="332"/>
      <c r="S127" s="332"/>
      <c r="T127" s="332"/>
      <c r="U127" s="332"/>
      <c r="V127" s="332"/>
      <c r="W127" s="332"/>
      <c r="X127" s="332"/>
      <c r="Y127" s="332"/>
      <c r="Z127" s="332"/>
      <c r="AA127" s="332"/>
      <c r="AB127" s="332"/>
      <c r="AC127" s="34"/>
      <c r="AD127" s="54" t="s">
        <v>217</v>
      </c>
    </row>
    <row r="128" spans="2:181" ht="28.5" x14ac:dyDescent="0.25">
      <c r="B128" s="41">
        <v>3</v>
      </c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332"/>
      <c r="R128" s="332"/>
      <c r="S128" s="332"/>
      <c r="T128" s="332"/>
      <c r="U128" s="332"/>
      <c r="V128" s="332"/>
      <c r="W128" s="332"/>
      <c r="X128" s="332"/>
      <c r="Y128" s="332"/>
      <c r="Z128" s="332"/>
      <c r="AA128" s="332"/>
      <c r="AB128" s="332"/>
      <c r="AC128" s="34"/>
      <c r="AD128" s="54" t="s">
        <v>217</v>
      </c>
    </row>
    <row r="129" spans="2:48" ht="28.5" x14ac:dyDescent="0.25">
      <c r="B129" s="41">
        <v>4</v>
      </c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332"/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332"/>
      <c r="AC129" s="34"/>
      <c r="AD129" s="54" t="s">
        <v>217</v>
      </c>
    </row>
    <row r="130" spans="2:48" ht="28.5" x14ac:dyDescent="0.25">
      <c r="B130" s="41">
        <v>5</v>
      </c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332"/>
      <c r="R130" s="332"/>
      <c r="S130" s="332"/>
      <c r="T130" s="332"/>
      <c r="U130" s="332"/>
      <c r="V130" s="332"/>
      <c r="W130" s="332"/>
      <c r="X130" s="332"/>
      <c r="Y130" s="332"/>
      <c r="Z130" s="332"/>
      <c r="AA130" s="332"/>
      <c r="AB130" s="332"/>
      <c r="AC130" s="34"/>
      <c r="AD130" s="54" t="s">
        <v>217</v>
      </c>
      <c r="AT130" s="79"/>
      <c r="AV130" s="79"/>
    </row>
    <row r="131" spans="2:48" s="79" customFormat="1" x14ac:dyDescent="0.25">
      <c r="AP131" s="2"/>
      <c r="AQ131" s="2"/>
      <c r="AR131" s="2"/>
      <c r="AS131" s="2"/>
      <c r="AT131" s="2"/>
      <c r="AV131" s="2"/>
    </row>
    <row r="132" spans="2:48" x14ac:dyDescent="0.25">
      <c r="B132" s="360" t="s">
        <v>52</v>
      </c>
      <c r="C132" s="361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2"/>
    </row>
    <row r="133" spans="2:48" x14ac:dyDescent="0.25">
      <c r="B133" s="363"/>
      <c r="C133" s="364"/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64"/>
      <c r="U133" s="364"/>
      <c r="V133" s="364"/>
      <c r="W133" s="364"/>
      <c r="X133" s="364"/>
      <c r="Y133" s="364"/>
      <c r="Z133" s="364"/>
      <c r="AA133" s="364"/>
      <c r="AB133" s="365"/>
      <c r="AP133" s="79"/>
      <c r="AR133" s="79"/>
      <c r="AS133" s="79"/>
    </row>
    <row r="134" spans="2:48" ht="17.25" x14ac:dyDescent="0.25">
      <c r="B134" s="366" t="s">
        <v>53</v>
      </c>
      <c r="C134" s="367"/>
      <c r="D134" s="367"/>
      <c r="E134" s="367"/>
      <c r="F134" s="367"/>
      <c r="G134" s="367"/>
      <c r="H134" s="367"/>
      <c r="I134" s="367"/>
      <c r="J134" s="49"/>
      <c r="K134" s="49"/>
      <c r="L134" s="49"/>
      <c r="M134" s="49"/>
      <c r="N134" s="49"/>
      <c r="O134" s="49"/>
      <c r="P134" s="49"/>
      <c r="Q134" s="366" t="s">
        <v>283</v>
      </c>
      <c r="R134" s="367"/>
      <c r="S134" s="367"/>
      <c r="T134" s="367"/>
      <c r="U134" s="367"/>
      <c r="V134" s="367"/>
      <c r="W134" s="367"/>
      <c r="X134" s="367"/>
      <c r="Y134" s="50"/>
      <c r="Z134" s="50"/>
      <c r="AA134" s="50"/>
      <c r="AB134" s="51"/>
      <c r="AQ134" s="79"/>
    </row>
    <row r="135" spans="2:48" ht="30" customHeight="1" x14ac:dyDescent="0.25">
      <c r="B135" s="194" t="s">
        <v>57</v>
      </c>
      <c r="C135" s="195"/>
      <c r="D135" s="195"/>
      <c r="E135" s="195"/>
      <c r="F135" s="195"/>
      <c r="G135" s="196"/>
      <c r="H135" s="173"/>
      <c r="I135" s="173"/>
      <c r="J135" s="173"/>
      <c r="K135" s="173"/>
      <c r="L135" s="173"/>
      <c r="M135" s="173"/>
      <c r="N135" s="173"/>
      <c r="O135" s="173"/>
      <c r="P135" s="173"/>
      <c r="Q135" s="191" t="s">
        <v>54</v>
      </c>
      <c r="R135" s="192"/>
      <c r="S135" s="192"/>
      <c r="T135" s="192"/>
      <c r="U135" s="192"/>
      <c r="V135" s="192"/>
      <c r="W135" s="192"/>
      <c r="X135" s="192"/>
      <c r="Y135" s="193"/>
      <c r="Z135" s="348"/>
      <c r="AA135" s="349"/>
      <c r="AB135" s="350"/>
      <c r="AC135" s="5"/>
      <c r="AD135" s="54" t="s">
        <v>217</v>
      </c>
    </row>
    <row r="136" spans="2:48" ht="30" customHeight="1" x14ac:dyDescent="0.25">
      <c r="B136" s="194" t="s">
        <v>58</v>
      </c>
      <c r="C136" s="195"/>
      <c r="D136" s="195"/>
      <c r="E136" s="195"/>
      <c r="F136" s="195"/>
      <c r="G136" s="196"/>
      <c r="H136" s="186"/>
      <c r="I136" s="186"/>
      <c r="J136" s="186"/>
      <c r="K136" s="186"/>
      <c r="L136" s="186"/>
      <c r="M136" s="186"/>
      <c r="N136" s="186"/>
      <c r="O136" s="186"/>
      <c r="P136" s="186"/>
      <c r="Q136" s="191" t="s">
        <v>55</v>
      </c>
      <c r="R136" s="192"/>
      <c r="S136" s="192"/>
      <c r="T136" s="192"/>
      <c r="U136" s="192"/>
      <c r="V136" s="192"/>
      <c r="W136" s="192"/>
      <c r="X136" s="192"/>
      <c r="Y136" s="193"/>
      <c r="Z136" s="348"/>
      <c r="AA136" s="349"/>
      <c r="AB136" s="350"/>
      <c r="AC136" s="5"/>
      <c r="AD136" s="54" t="s">
        <v>217</v>
      </c>
    </row>
    <row r="137" spans="2:48" ht="15" customHeight="1" x14ac:dyDescent="0.25">
      <c r="B137" s="191" t="s">
        <v>59</v>
      </c>
      <c r="C137" s="192"/>
      <c r="D137" s="192"/>
      <c r="E137" s="192"/>
      <c r="F137" s="192"/>
      <c r="G137" s="193"/>
      <c r="H137" s="149" t="s">
        <v>170</v>
      </c>
      <c r="I137" s="84"/>
      <c r="J137" s="149"/>
      <c r="K137" s="149"/>
      <c r="L137" s="149"/>
      <c r="M137" s="149"/>
      <c r="N137" s="149"/>
      <c r="O137" s="332"/>
      <c r="P137" s="332"/>
      <c r="Q137" s="191" t="s">
        <v>56</v>
      </c>
      <c r="R137" s="192"/>
      <c r="S137" s="192"/>
      <c r="T137" s="192"/>
      <c r="U137" s="192"/>
      <c r="V137" s="192"/>
      <c r="W137" s="192"/>
      <c r="X137" s="192"/>
      <c r="Y137" s="193"/>
      <c r="Z137" s="354"/>
      <c r="AA137" s="355"/>
      <c r="AB137" s="356"/>
      <c r="AC137" s="282"/>
    </row>
    <row r="138" spans="2:48" x14ac:dyDescent="0.25">
      <c r="B138" s="188" t="s">
        <v>281</v>
      </c>
      <c r="C138" s="189"/>
      <c r="D138" s="189"/>
      <c r="E138" s="189"/>
      <c r="F138" s="189"/>
      <c r="G138" s="190"/>
      <c r="H138" s="197" t="s">
        <v>60</v>
      </c>
      <c r="I138" s="198"/>
      <c r="J138" s="198"/>
      <c r="K138" s="198"/>
      <c r="L138" s="198"/>
      <c r="M138" s="198"/>
      <c r="N138" s="199"/>
      <c r="O138" s="332"/>
      <c r="P138" s="332"/>
      <c r="Q138" s="351"/>
      <c r="R138" s="352"/>
      <c r="S138" s="352"/>
      <c r="T138" s="352"/>
      <c r="U138" s="352"/>
      <c r="V138" s="352"/>
      <c r="W138" s="352"/>
      <c r="X138" s="352"/>
      <c r="Y138" s="353"/>
      <c r="Z138" s="357"/>
      <c r="AA138" s="358"/>
      <c r="AB138" s="359"/>
      <c r="AC138" s="282"/>
    </row>
    <row r="139" spans="2:48" ht="30" customHeight="1" x14ac:dyDescent="0.25">
      <c r="B139" s="194" t="s">
        <v>61</v>
      </c>
      <c r="C139" s="195"/>
      <c r="D139" s="195"/>
      <c r="E139" s="195"/>
      <c r="F139" s="195"/>
      <c r="G139" s="196"/>
      <c r="H139" s="173">
        <v>1</v>
      </c>
      <c r="I139" s="173"/>
      <c r="J139" s="173"/>
      <c r="K139" s="173"/>
      <c r="L139" s="173"/>
      <c r="M139" s="173"/>
      <c r="N139" s="173"/>
      <c r="O139" s="173"/>
      <c r="P139" s="173"/>
      <c r="Q139" s="276"/>
      <c r="R139" s="277"/>
      <c r="S139" s="277"/>
      <c r="T139" s="277"/>
      <c r="U139" s="277"/>
      <c r="V139" s="277"/>
      <c r="W139" s="277"/>
      <c r="X139" s="277"/>
      <c r="Y139" s="277"/>
      <c r="Z139" s="277"/>
      <c r="AA139" s="277"/>
      <c r="AB139" s="278"/>
      <c r="AC139" s="34"/>
      <c r="AD139" s="54" t="s">
        <v>217</v>
      </c>
    </row>
    <row r="140" spans="2:48" ht="15" customHeight="1" x14ac:dyDescent="0.25">
      <c r="B140" s="191" t="s">
        <v>62</v>
      </c>
      <c r="C140" s="192"/>
      <c r="D140" s="192"/>
      <c r="E140" s="192"/>
      <c r="F140" s="192"/>
      <c r="G140" s="193"/>
      <c r="H140" s="187" t="s">
        <v>171</v>
      </c>
      <c r="I140" s="187"/>
      <c r="J140" s="187"/>
      <c r="K140" s="187"/>
      <c r="L140" s="187"/>
      <c r="M140" s="187"/>
      <c r="N140" s="187"/>
      <c r="O140" s="332"/>
      <c r="P140" s="332"/>
      <c r="Q140" s="282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83"/>
      <c r="AC140" s="282"/>
    </row>
    <row r="141" spans="2:48" x14ac:dyDescent="0.25">
      <c r="B141" s="188" t="s">
        <v>281</v>
      </c>
      <c r="C141" s="189"/>
      <c r="D141" s="189"/>
      <c r="E141" s="189"/>
      <c r="F141" s="189"/>
      <c r="G141" s="190"/>
      <c r="H141" s="187" t="s">
        <v>63</v>
      </c>
      <c r="I141" s="187"/>
      <c r="J141" s="187"/>
      <c r="K141" s="187"/>
      <c r="L141" s="187"/>
      <c r="M141" s="187"/>
      <c r="N141" s="187"/>
      <c r="O141" s="332"/>
      <c r="P141" s="332"/>
      <c r="Q141" s="279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1"/>
      <c r="AC141" s="282"/>
      <c r="AT141" s="60"/>
      <c r="AV141" s="60"/>
    </row>
    <row r="142" spans="2:48" s="60" customFormat="1" x14ac:dyDescent="0.25">
      <c r="AP142" s="2"/>
      <c r="AQ142" s="2"/>
      <c r="AR142" s="2"/>
      <c r="AS142" s="2"/>
      <c r="AT142" s="2"/>
      <c r="AV142" s="2"/>
    </row>
    <row r="143" spans="2:48" x14ac:dyDescent="0.25">
      <c r="B143" s="265" t="s">
        <v>149</v>
      </c>
      <c r="C143" s="266"/>
      <c r="D143" s="266"/>
      <c r="E143" s="266"/>
      <c r="F143" s="266"/>
      <c r="G143" s="266"/>
      <c r="H143" s="266"/>
      <c r="I143" s="266"/>
      <c r="J143" s="266"/>
      <c r="K143" s="266"/>
      <c r="L143" s="266"/>
      <c r="M143" s="266"/>
      <c r="N143" s="266"/>
      <c r="O143" s="266"/>
      <c r="P143" s="266"/>
      <c r="Q143" s="266"/>
      <c r="R143" s="266"/>
      <c r="S143" s="266"/>
      <c r="T143" s="266"/>
      <c r="U143" s="266"/>
      <c r="V143" s="266"/>
      <c r="W143" s="266"/>
      <c r="X143" s="266"/>
      <c r="Y143" s="266"/>
      <c r="Z143" s="266"/>
      <c r="AA143" s="266"/>
      <c r="AB143" s="267"/>
      <c r="AC143" s="6"/>
    </row>
    <row r="144" spans="2:48" x14ac:dyDescent="0.25">
      <c r="B144" s="333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  <c r="AB144" s="335"/>
      <c r="AC144" s="6"/>
      <c r="AP144" s="60"/>
      <c r="AR144" s="60"/>
      <c r="AS144" s="60"/>
    </row>
    <row r="145" spans="2:43" x14ac:dyDescent="0.25">
      <c r="B145" s="342" t="s">
        <v>20</v>
      </c>
      <c r="C145" s="343"/>
      <c r="D145" s="343"/>
      <c r="E145" s="343"/>
      <c r="F145" s="343"/>
      <c r="G145" s="343"/>
      <c r="H145" s="343"/>
      <c r="I145" s="343"/>
      <c r="J145" s="343"/>
      <c r="K145" s="343"/>
      <c r="L145" s="343"/>
      <c r="M145" s="343"/>
      <c r="N145" s="343"/>
      <c r="O145" s="343"/>
      <c r="P145" s="343"/>
      <c r="Q145" s="343"/>
      <c r="R145" s="343"/>
      <c r="S145" s="343"/>
      <c r="T145" s="343"/>
      <c r="U145" s="343"/>
      <c r="V145" s="343"/>
      <c r="W145" s="343"/>
      <c r="X145" s="343"/>
      <c r="Y145" s="343"/>
      <c r="Z145" s="343"/>
      <c r="AA145" s="343"/>
      <c r="AB145" s="344"/>
      <c r="AQ145" s="60"/>
    </row>
    <row r="146" spans="2:43" x14ac:dyDescent="0.25">
      <c r="B146" s="345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6"/>
      <c r="U146" s="346"/>
      <c r="V146" s="346"/>
      <c r="W146" s="346"/>
      <c r="X146" s="346"/>
      <c r="Y146" s="346"/>
      <c r="Z146" s="346"/>
      <c r="AA146" s="346"/>
      <c r="AB146" s="347"/>
    </row>
    <row r="147" spans="2:43" x14ac:dyDescent="0.25">
      <c r="B147" s="162" t="s">
        <v>12</v>
      </c>
      <c r="C147" s="164" t="s">
        <v>11</v>
      </c>
      <c r="D147" s="165"/>
      <c r="E147" s="165"/>
      <c r="F147" s="165"/>
      <c r="G147" s="166"/>
      <c r="H147" s="164" t="s">
        <v>151</v>
      </c>
      <c r="I147" s="165"/>
      <c r="J147" s="165"/>
      <c r="K147" s="165"/>
      <c r="L147" s="165"/>
      <c r="M147" s="165"/>
      <c r="N147" s="166"/>
      <c r="O147" s="157" t="s">
        <v>177</v>
      </c>
      <c r="P147" s="158"/>
      <c r="Q147" s="158"/>
      <c r="R147" s="158"/>
      <c r="S147" s="158"/>
      <c r="T147" s="158"/>
      <c r="U147" s="325"/>
      <c r="V147" s="164" t="s">
        <v>152</v>
      </c>
      <c r="W147" s="165"/>
      <c r="X147" s="166"/>
      <c r="Y147" s="164" t="s">
        <v>150</v>
      </c>
      <c r="Z147" s="165"/>
      <c r="AA147" s="165"/>
      <c r="AB147" s="166"/>
      <c r="AC147" s="9"/>
    </row>
    <row r="148" spans="2:43" x14ac:dyDescent="0.25">
      <c r="B148" s="163"/>
      <c r="C148" s="167"/>
      <c r="D148" s="168"/>
      <c r="E148" s="168"/>
      <c r="F148" s="168"/>
      <c r="G148" s="169"/>
      <c r="H148" s="167"/>
      <c r="I148" s="168"/>
      <c r="J148" s="168"/>
      <c r="K148" s="168"/>
      <c r="L148" s="168"/>
      <c r="M148" s="168"/>
      <c r="N148" s="169"/>
      <c r="O148" s="326"/>
      <c r="P148" s="327"/>
      <c r="Q148" s="327"/>
      <c r="R148" s="327"/>
      <c r="S148" s="327"/>
      <c r="T148" s="327"/>
      <c r="U148" s="328"/>
      <c r="V148" s="167"/>
      <c r="W148" s="168"/>
      <c r="X148" s="169"/>
      <c r="Y148" s="313"/>
      <c r="Z148" s="314"/>
      <c r="AA148" s="314"/>
      <c r="AB148" s="315"/>
      <c r="AC148" s="9"/>
    </row>
    <row r="149" spans="2:43" x14ac:dyDescent="0.25">
      <c r="B149" s="163"/>
      <c r="C149" s="167"/>
      <c r="D149" s="168"/>
      <c r="E149" s="168"/>
      <c r="F149" s="168"/>
      <c r="G149" s="169"/>
      <c r="H149" s="167"/>
      <c r="I149" s="168"/>
      <c r="J149" s="168"/>
      <c r="K149" s="168"/>
      <c r="L149" s="168"/>
      <c r="M149" s="168"/>
      <c r="N149" s="169"/>
      <c r="O149" s="326"/>
      <c r="P149" s="327"/>
      <c r="Q149" s="327"/>
      <c r="R149" s="327"/>
      <c r="S149" s="327"/>
      <c r="T149" s="327"/>
      <c r="U149" s="328"/>
      <c r="V149" s="167"/>
      <c r="W149" s="168"/>
      <c r="X149" s="169"/>
      <c r="Y149" s="164" t="s">
        <v>125</v>
      </c>
      <c r="Z149" s="166"/>
      <c r="AA149" s="164" t="s">
        <v>126</v>
      </c>
      <c r="AB149" s="166"/>
      <c r="AC149" s="9"/>
    </row>
    <row r="150" spans="2:43" ht="28.5" x14ac:dyDescent="0.25">
      <c r="B150" s="41">
        <v>1</v>
      </c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332"/>
      <c r="Z150" s="332"/>
      <c r="AA150" s="332"/>
      <c r="AB150" s="332"/>
      <c r="AC150" s="34"/>
      <c r="AD150" s="54" t="s">
        <v>217</v>
      </c>
    </row>
    <row r="151" spans="2:43" ht="28.5" x14ac:dyDescent="0.25">
      <c r="B151" s="41">
        <v>2</v>
      </c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332"/>
      <c r="Z151" s="332"/>
      <c r="AA151" s="332"/>
      <c r="AB151" s="332"/>
      <c r="AC151" s="4"/>
      <c r="AD151" s="54" t="s">
        <v>217</v>
      </c>
    </row>
    <row r="152" spans="2:43" ht="28.5" x14ac:dyDescent="0.25">
      <c r="B152" s="41">
        <v>3</v>
      </c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332"/>
      <c r="Z152" s="332"/>
      <c r="AA152" s="332"/>
      <c r="AB152" s="332"/>
      <c r="AC152" s="4"/>
      <c r="AD152" s="54" t="s">
        <v>217</v>
      </c>
    </row>
    <row r="153" spans="2:43" ht="28.5" x14ac:dyDescent="0.25">
      <c r="B153" s="41">
        <v>4</v>
      </c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332"/>
      <c r="Z153" s="332"/>
      <c r="AA153" s="332"/>
      <c r="AB153" s="332"/>
      <c r="AC153" s="4"/>
      <c r="AD153" s="54" t="s">
        <v>217</v>
      </c>
    </row>
    <row r="154" spans="2:43" ht="28.5" x14ac:dyDescent="0.25">
      <c r="B154" s="41">
        <v>5</v>
      </c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332"/>
      <c r="Z154" s="332"/>
      <c r="AA154" s="332"/>
      <c r="AB154" s="332"/>
      <c r="AC154" s="4"/>
      <c r="AD154" s="54" t="s">
        <v>217</v>
      </c>
    </row>
    <row r="155" spans="2:43" x14ac:dyDescent="0.25">
      <c r="B155" s="162" t="s">
        <v>12</v>
      </c>
      <c r="C155" s="164" t="s">
        <v>11</v>
      </c>
      <c r="D155" s="165"/>
      <c r="E155" s="165"/>
      <c r="F155" s="165"/>
      <c r="G155" s="166"/>
      <c r="H155" s="164" t="s">
        <v>151</v>
      </c>
      <c r="I155" s="165"/>
      <c r="J155" s="165"/>
      <c r="K155" s="165"/>
      <c r="L155" s="165"/>
      <c r="M155" s="165"/>
      <c r="N155" s="166"/>
      <c r="O155" s="157" t="s">
        <v>177</v>
      </c>
      <c r="P155" s="158"/>
      <c r="Q155" s="158"/>
      <c r="R155" s="158"/>
      <c r="S155" s="158"/>
      <c r="T155" s="158"/>
      <c r="U155" s="325"/>
      <c r="V155" s="164" t="s">
        <v>152</v>
      </c>
      <c r="W155" s="165"/>
      <c r="X155" s="166"/>
      <c r="Y155" s="164" t="s">
        <v>150</v>
      </c>
      <c r="Z155" s="165"/>
      <c r="AA155" s="165"/>
      <c r="AB155" s="166"/>
      <c r="AC155" s="9"/>
    </row>
    <row r="156" spans="2:43" x14ac:dyDescent="0.25">
      <c r="B156" s="163"/>
      <c r="C156" s="167"/>
      <c r="D156" s="168"/>
      <c r="E156" s="168"/>
      <c r="F156" s="168"/>
      <c r="G156" s="169"/>
      <c r="H156" s="167"/>
      <c r="I156" s="168"/>
      <c r="J156" s="168"/>
      <c r="K156" s="168"/>
      <c r="L156" s="168"/>
      <c r="M156" s="168"/>
      <c r="N156" s="169"/>
      <c r="O156" s="326"/>
      <c r="P156" s="327"/>
      <c r="Q156" s="327"/>
      <c r="R156" s="327"/>
      <c r="S156" s="327"/>
      <c r="T156" s="327"/>
      <c r="U156" s="328"/>
      <c r="V156" s="167"/>
      <c r="W156" s="168"/>
      <c r="X156" s="169"/>
      <c r="Y156" s="313"/>
      <c r="Z156" s="314"/>
      <c r="AA156" s="314"/>
      <c r="AB156" s="315"/>
      <c r="AC156" s="9"/>
    </row>
    <row r="157" spans="2:43" x14ac:dyDescent="0.25">
      <c r="B157" s="163"/>
      <c r="C157" s="167"/>
      <c r="D157" s="168"/>
      <c r="E157" s="168"/>
      <c r="F157" s="168"/>
      <c r="G157" s="169"/>
      <c r="H157" s="167"/>
      <c r="I157" s="168"/>
      <c r="J157" s="168"/>
      <c r="K157" s="168"/>
      <c r="L157" s="168"/>
      <c r="M157" s="168"/>
      <c r="N157" s="169"/>
      <c r="O157" s="326"/>
      <c r="P157" s="327"/>
      <c r="Q157" s="327"/>
      <c r="R157" s="327"/>
      <c r="S157" s="327"/>
      <c r="T157" s="327"/>
      <c r="U157" s="328"/>
      <c r="V157" s="167"/>
      <c r="W157" s="168"/>
      <c r="X157" s="169"/>
      <c r="Y157" s="164" t="s">
        <v>125</v>
      </c>
      <c r="Z157" s="166"/>
      <c r="AA157" s="164" t="s">
        <v>126</v>
      </c>
      <c r="AB157" s="166"/>
      <c r="AC157" s="9"/>
    </row>
    <row r="158" spans="2:43" ht="28.5" x14ac:dyDescent="0.25">
      <c r="B158" s="41">
        <v>6</v>
      </c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332"/>
      <c r="Z158" s="332"/>
      <c r="AA158" s="332"/>
      <c r="AB158" s="332"/>
      <c r="AC158" s="4"/>
      <c r="AD158" s="54" t="s">
        <v>217</v>
      </c>
    </row>
    <row r="159" spans="2:43" ht="28.5" x14ac:dyDescent="0.25">
      <c r="B159" s="41">
        <v>7</v>
      </c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332"/>
      <c r="Z159" s="332"/>
      <c r="AA159" s="332"/>
      <c r="AB159" s="332"/>
      <c r="AC159" s="4"/>
      <c r="AD159" s="54" t="s">
        <v>217</v>
      </c>
    </row>
    <row r="160" spans="2:43" ht="28.5" x14ac:dyDescent="0.25">
      <c r="B160" s="41">
        <v>8</v>
      </c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332"/>
      <c r="Z160" s="332"/>
      <c r="AA160" s="332"/>
      <c r="AB160" s="332"/>
      <c r="AC160" s="4"/>
      <c r="AD160" s="54" t="s">
        <v>217</v>
      </c>
    </row>
    <row r="161" spans="2:48" ht="28.5" x14ac:dyDescent="0.25">
      <c r="B161" s="41">
        <v>9</v>
      </c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332"/>
      <c r="Z161" s="332"/>
      <c r="AA161" s="332"/>
      <c r="AB161" s="332"/>
      <c r="AC161" s="4"/>
      <c r="AD161" s="54" t="s">
        <v>217</v>
      </c>
    </row>
    <row r="162" spans="2:48" ht="28.5" x14ac:dyDescent="0.25">
      <c r="B162" s="41">
        <v>10</v>
      </c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332"/>
      <c r="Z162" s="332"/>
      <c r="AA162" s="332"/>
      <c r="AB162" s="332"/>
      <c r="AC162" s="4"/>
      <c r="AD162" s="54" t="s">
        <v>217</v>
      </c>
    </row>
    <row r="163" spans="2:48" ht="28.5" x14ac:dyDescent="0.25">
      <c r="B163" s="41">
        <v>11</v>
      </c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332"/>
      <c r="Z163" s="332"/>
      <c r="AA163" s="332"/>
      <c r="AB163" s="332"/>
      <c r="AC163" s="4"/>
      <c r="AD163" s="54" t="s">
        <v>217</v>
      </c>
    </row>
    <row r="164" spans="2:48" ht="28.5" x14ac:dyDescent="0.25">
      <c r="B164" s="41">
        <v>12</v>
      </c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332"/>
      <c r="Z164" s="332"/>
      <c r="AA164" s="332"/>
      <c r="AB164" s="332"/>
      <c r="AC164" s="4"/>
      <c r="AD164" s="54" t="s">
        <v>217</v>
      </c>
    </row>
    <row r="165" spans="2:48" ht="28.5" x14ac:dyDescent="0.25">
      <c r="B165" s="41">
        <v>13</v>
      </c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332"/>
      <c r="Z165" s="332"/>
      <c r="AA165" s="332"/>
      <c r="AB165" s="332"/>
      <c r="AC165" s="4"/>
      <c r="AD165" s="54" t="s">
        <v>217</v>
      </c>
    </row>
    <row r="166" spans="2:48" ht="28.5" x14ac:dyDescent="0.25">
      <c r="B166" s="41">
        <v>14</v>
      </c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332"/>
      <c r="Z166" s="332"/>
      <c r="AA166" s="332"/>
      <c r="AB166" s="332"/>
      <c r="AC166" s="4"/>
      <c r="AD166" s="54" t="s">
        <v>217</v>
      </c>
    </row>
    <row r="167" spans="2:48" ht="28.5" x14ac:dyDescent="0.25">
      <c r="B167" s="41">
        <v>15</v>
      </c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332"/>
      <c r="Z167" s="332"/>
      <c r="AA167" s="332"/>
      <c r="AB167" s="332"/>
      <c r="AC167" s="4"/>
      <c r="AD167" s="54" t="s">
        <v>217</v>
      </c>
      <c r="AT167" s="60"/>
      <c r="AV167" s="60"/>
    </row>
    <row r="168" spans="2:48" s="60" customFormat="1" x14ac:dyDescent="0.25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P168" s="2"/>
      <c r="AQ168" s="2"/>
      <c r="AR168" s="2"/>
      <c r="AS168" s="2"/>
      <c r="AT168" s="2"/>
      <c r="AV168" s="2"/>
    </row>
    <row r="169" spans="2:48" x14ac:dyDescent="0.25">
      <c r="B169" s="336" t="s">
        <v>153</v>
      </c>
      <c r="C169" s="337"/>
      <c r="D169" s="337"/>
      <c r="E169" s="337"/>
      <c r="F169" s="337"/>
      <c r="G169" s="337"/>
      <c r="H169" s="337"/>
      <c r="I169" s="337"/>
      <c r="J169" s="337"/>
      <c r="K169" s="337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  <c r="AA169" s="337"/>
      <c r="AB169" s="338"/>
      <c r="AC169" s="7"/>
    </row>
    <row r="170" spans="2:48" x14ac:dyDescent="0.25">
      <c r="B170" s="339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/>
      <c r="W170" s="340"/>
      <c r="X170" s="340"/>
      <c r="Y170" s="340"/>
      <c r="Z170" s="340"/>
      <c r="AA170" s="340"/>
      <c r="AB170" s="341"/>
      <c r="AC170" s="7"/>
      <c r="AP170" s="60"/>
      <c r="AR170" s="60"/>
      <c r="AS170" s="60"/>
    </row>
    <row r="171" spans="2:48" ht="28.5" x14ac:dyDescent="0.25">
      <c r="B171" s="200" t="s">
        <v>12</v>
      </c>
      <c r="C171" s="154" t="s">
        <v>154</v>
      </c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 t="s">
        <v>155</v>
      </c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 t="s">
        <v>150</v>
      </c>
      <c r="Z171" s="154"/>
      <c r="AA171" s="154"/>
      <c r="AB171" s="154"/>
      <c r="AC171" s="7"/>
      <c r="AD171" s="54" t="s">
        <v>217</v>
      </c>
      <c r="AQ171" s="60"/>
    </row>
    <row r="172" spans="2:48" x14ac:dyDescent="0.25">
      <c r="B172" s="200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 t="s">
        <v>125</v>
      </c>
      <c r="Z172" s="154"/>
      <c r="AA172" s="154" t="s">
        <v>126</v>
      </c>
      <c r="AB172" s="154"/>
      <c r="AC172" s="7"/>
      <c r="AD172" s="54"/>
    </row>
    <row r="173" spans="2:48" ht="28.5" x14ac:dyDescent="0.25">
      <c r="B173" s="41">
        <v>1</v>
      </c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332"/>
      <c r="Z173" s="332"/>
      <c r="AA173" s="332"/>
      <c r="AB173" s="332"/>
      <c r="AC173" s="7"/>
      <c r="AD173" s="54" t="s">
        <v>217</v>
      </c>
    </row>
    <row r="174" spans="2:48" ht="28.5" x14ac:dyDescent="0.25">
      <c r="B174" s="41">
        <v>2</v>
      </c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332"/>
      <c r="Z174" s="332"/>
      <c r="AA174" s="332"/>
      <c r="AB174" s="332"/>
      <c r="AC174" s="1"/>
      <c r="AD174" s="54" t="s">
        <v>217</v>
      </c>
    </row>
    <row r="175" spans="2:48" ht="28.5" x14ac:dyDescent="0.25">
      <c r="B175" s="41">
        <v>3</v>
      </c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332"/>
      <c r="Z175" s="332"/>
      <c r="AA175" s="332"/>
      <c r="AB175" s="332"/>
      <c r="AC175" s="1"/>
      <c r="AD175" s="54" t="s">
        <v>217</v>
      </c>
    </row>
    <row r="176" spans="2:48" ht="28.5" x14ac:dyDescent="0.25">
      <c r="B176" s="41">
        <v>4</v>
      </c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332"/>
      <c r="Z176" s="332"/>
      <c r="AA176" s="332"/>
      <c r="AB176" s="332"/>
      <c r="AC176" s="1"/>
      <c r="AD176" s="54" t="s">
        <v>217</v>
      </c>
    </row>
    <row r="177" spans="2:48" ht="28.5" x14ac:dyDescent="0.25">
      <c r="B177" s="41">
        <v>5</v>
      </c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332"/>
      <c r="Z177" s="332"/>
      <c r="AA177" s="332"/>
      <c r="AB177" s="332"/>
      <c r="AC177" s="1"/>
      <c r="AD177" s="54" t="s">
        <v>217</v>
      </c>
      <c r="AT177" s="60"/>
      <c r="AV177" s="60"/>
    </row>
    <row r="178" spans="2:48" s="60" customFormat="1" x14ac:dyDescent="0.25"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3"/>
      <c r="Z178" s="63"/>
      <c r="AA178" s="63"/>
      <c r="AB178" s="63"/>
      <c r="AC178" s="64"/>
      <c r="AP178" s="2"/>
      <c r="AQ178" s="2"/>
      <c r="AR178" s="2"/>
      <c r="AS178" s="2"/>
      <c r="AT178" s="2"/>
      <c r="AV178" s="2"/>
    </row>
    <row r="179" spans="2:48" x14ac:dyDescent="0.25">
      <c r="B179" s="265" t="s">
        <v>21</v>
      </c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M179" s="266"/>
      <c r="N179" s="266"/>
      <c r="O179" s="266"/>
      <c r="P179" s="266"/>
      <c r="Q179" s="266"/>
      <c r="R179" s="266"/>
      <c r="S179" s="266"/>
      <c r="T179" s="266"/>
      <c r="U179" s="266"/>
      <c r="V179" s="266"/>
      <c r="W179" s="266"/>
      <c r="X179" s="266"/>
      <c r="Y179" s="266"/>
      <c r="Z179" s="266"/>
      <c r="AA179" s="266"/>
      <c r="AB179" s="267"/>
    </row>
    <row r="180" spans="2:48" x14ac:dyDescent="0.25">
      <c r="B180" s="333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5"/>
      <c r="AP180" s="60"/>
      <c r="AR180" s="60"/>
      <c r="AS180" s="60"/>
    </row>
    <row r="181" spans="2:48" x14ac:dyDescent="0.25">
      <c r="B181" s="276"/>
      <c r="C181" s="277"/>
      <c r="D181" s="277"/>
      <c r="E181" s="277"/>
      <c r="F181" s="277"/>
      <c r="G181" s="278"/>
      <c r="H181" s="157" t="s">
        <v>8</v>
      </c>
      <c r="I181" s="158"/>
      <c r="J181" s="158"/>
      <c r="K181" s="158"/>
      <c r="L181" s="158"/>
      <c r="M181" s="158"/>
      <c r="N181" s="325"/>
      <c r="O181" s="157" t="s">
        <v>9</v>
      </c>
      <c r="P181" s="158"/>
      <c r="Q181" s="158"/>
      <c r="R181" s="158"/>
      <c r="S181" s="158"/>
      <c r="T181" s="158"/>
      <c r="U181" s="325"/>
      <c r="V181" s="157" t="s">
        <v>10</v>
      </c>
      <c r="W181" s="158"/>
      <c r="X181" s="158"/>
      <c r="Y181" s="158"/>
      <c r="Z181" s="158"/>
      <c r="AA181" s="158"/>
      <c r="AB181" s="158"/>
      <c r="AQ181" s="60"/>
    </row>
    <row r="182" spans="2:48" x14ac:dyDescent="0.25">
      <c r="B182" s="282"/>
      <c r="C182" s="240"/>
      <c r="D182" s="240"/>
      <c r="E182" s="240"/>
      <c r="F182" s="240"/>
      <c r="G182" s="283"/>
      <c r="H182" s="326"/>
      <c r="I182" s="327"/>
      <c r="J182" s="327"/>
      <c r="K182" s="327"/>
      <c r="L182" s="327"/>
      <c r="M182" s="327"/>
      <c r="N182" s="328"/>
      <c r="O182" s="326"/>
      <c r="P182" s="327"/>
      <c r="Q182" s="327"/>
      <c r="R182" s="327"/>
      <c r="S182" s="327"/>
      <c r="T182" s="327"/>
      <c r="U182" s="328"/>
      <c r="V182" s="159"/>
      <c r="W182" s="160"/>
      <c r="X182" s="160"/>
      <c r="Y182" s="160"/>
      <c r="Z182" s="160"/>
      <c r="AA182" s="160"/>
      <c r="AB182" s="160"/>
    </row>
    <row r="183" spans="2:48" ht="28.5" x14ac:dyDescent="0.25">
      <c r="B183" s="282"/>
      <c r="C183" s="240"/>
      <c r="D183" s="240"/>
      <c r="E183" s="240"/>
      <c r="F183" s="240"/>
      <c r="G183" s="283"/>
      <c r="H183" s="326"/>
      <c r="I183" s="327"/>
      <c r="J183" s="327"/>
      <c r="K183" s="327"/>
      <c r="L183" s="327"/>
      <c r="M183" s="327"/>
      <c r="N183" s="328"/>
      <c r="O183" s="326"/>
      <c r="P183" s="327"/>
      <c r="Q183" s="327"/>
      <c r="R183" s="327"/>
      <c r="S183" s="327"/>
      <c r="T183" s="327"/>
      <c r="U183" s="328"/>
      <c r="V183" s="329" t="s">
        <v>15</v>
      </c>
      <c r="W183" s="330"/>
      <c r="X183" s="330"/>
      <c r="Y183" s="330"/>
      <c r="Z183" s="330"/>
      <c r="AA183" s="330"/>
      <c r="AB183" s="331"/>
      <c r="AD183" s="54" t="s">
        <v>217</v>
      </c>
    </row>
    <row r="184" spans="2:48" ht="42.75" x14ac:dyDescent="0.25">
      <c r="B184" s="243" t="s">
        <v>0</v>
      </c>
      <c r="C184" s="244"/>
      <c r="D184" s="244"/>
      <c r="E184" s="244"/>
      <c r="F184" s="244"/>
      <c r="G184" s="245"/>
      <c r="H184" s="322"/>
      <c r="I184" s="323"/>
      <c r="J184" s="323"/>
      <c r="K184" s="323"/>
      <c r="L184" s="323"/>
      <c r="M184" s="323"/>
      <c r="N184" s="324"/>
      <c r="O184" s="322"/>
      <c r="P184" s="323"/>
      <c r="Q184" s="323"/>
      <c r="R184" s="323"/>
      <c r="S184" s="323"/>
      <c r="T184" s="323"/>
      <c r="U184" s="324"/>
      <c r="V184" s="322"/>
      <c r="W184" s="323"/>
      <c r="X184" s="323"/>
      <c r="Y184" s="323"/>
      <c r="Z184" s="323"/>
      <c r="AA184" s="323"/>
      <c r="AB184" s="324"/>
      <c r="AD184" s="54" t="s">
        <v>218</v>
      </c>
    </row>
    <row r="185" spans="2:48" ht="28.5" x14ac:dyDescent="0.25">
      <c r="B185" s="243" t="s">
        <v>1</v>
      </c>
      <c r="C185" s="244"/>
      <c r="D185" s="244"/>
      <c r="E185" s="244"/>
      <c r="F185" s="244"/>
      <c r="G185" s="245"/>
      <c r="H185" s="322"/>
      <c r="I185" s="323"/>
      <c r="J185" s="323"/>
      <c r="K185" s="323"/>
      <c r="L185" s="323"/>
      <c r="M185" s="323"/>
      <c r="N185" s="324"/>
      <c r="O185" s="322"/>
      <c r="P185" s="323"/>
      <c r="Q185" s="323"/>
      <c r="R185" s="323"/>
      <c r="S185" s="323"/>
      <c r="T185" s="323"/>
      <c r="U185" s="324"/>
      <c r="V185" s="322"/>
      <c r="W185" s="323"/>
      <c r="X185" s="323"/>
      <c r="Y185" s="323"/>
      <c r="Z185" s="323"/>
      <c r="AA185" s="323"/>
      <c r="AB185" s="324"/>
      <c r="AD185" s="54" t="s">
        <v>217</v>
      </c>
    </row>
    <row r="186" spans="2:48" ht="28.5" x14ac:dyDescent="0.25">
      <c r="B186" s="243" t="s">
        <v>2</v>
      </c>
      <c r="C186" s="244"/>
      <c r="D186" s="244"/>
      <c r="E186" s="244"/>
      <c r="F186" s="244"/>
      <c r="G186" s="245"/>
      <c r="H186" s="322"/>
      <c r="I186" s="323"/>
      <c r="J186" s="323"/>
      <c r="K186" s="323"/>
      <c r="L186" s="323"/>
      <c r="M186" s="323"/>
      <c r="N186" s="324"/>
      <c r="O186" s="322"/>
      <c r="P186" s="323"/>
      <c r="Q186" s="323"/>
      <c r="R186" s="323"/>
      <c r="S186" s="323"/>
      <c r="T186" s="323"/>
      <c r="U186" s="324"/>
      <c r="V186" s="322"/>
      <c r="W186" s="323"/>
      <c r="X186" s="323"/>
      <c r="Y186" s="323"/>
      <c r="Z186" s="323"/>
      <c r="AA186" s="323"/>
      <c r="AB186" s="324"/>
      <c r="AD186" s="54" t="s">
        <v>217</v>
      </c>
    </row>
    <row r="187" spans="2:48" ht="42.75" x14ac:dyDescent="0.25">
      <c r="B187" s="243" t="s">
        <v>89</v>
      </c>
      <c r="C187" s="244"/>
      <c r="D187" s="244"/>
      <c r="E187" s="244"/>
      <c r="F187" s="244"/>
      <c r="G187" s="245"/>
      <c r="H187" s="322"/>
      <c r="I187" s="323"/>
      <c r="J187" s="323"/>
      <c r="K187" s="323"/>
      <c r="L187" s="323"/>
      <c r="M187" s="323"/>
      <c r="N187" s="324"/>
      <c r="O187" s="322"/>
      <c r="P187" s="323"/>
      <c r="Q187" s="323"/>
      <c r="R187" s="323"/>
      <c r="S187" s="323"/>
      <c r="T187" s="323"/>
      <c r="U187" s="324"/>
      <c r="V187" s="322"/>
      <c r="W187" s="323"/>
      <c r="X187" s="323"/>
      <c r="Y187" s="323"/>
      <c r="Z187" s="323"/>
      <c r="AA187" s="323"/>
      <c r="AB187" s="324"/>
      <c r="AD187" s="54" t="s">
        <v>218</v>
      </c>
    </row>
    <row r="188" spans="2:48" ht="28.5" x14ac:dyDescent="0.25">
      <c r="B188" s="243" t="s">
        <v>3</v>
      </c>
      <c r="C188" s="244"/>
      <c r="D188" s="244"/>
      <c r="E188" s="244"/>
      <c r="F188" s="244"/>
      <c r="G188" s="245"/>
      <c r="H188" s="322"/>
      <c r="I188" s="323"/>
      <c r="J188" s="323"/>
      <c r="K188" s="323"/>
      <c r="L188" s="323"/>
      <c r="M188" s="323"/>
      <c r="N188" s="324"/>
      <c r="O188" s="322"/>
      <c r="P188" s="323"/>
      <c r="Q188" s="323"/>
      <c r="R188" s="323"/>
      <c r="S188" s="323"/>
      <c r="T188" s="323"/>
      <c r="U188" s="324"/>
      <c r="V188" s="322"/>
      <c r="W188" s="323"/>
      <c r="X188" s="323"/>
      <c r="Y188" s="323"/>
      <c r="Z188" s="323"/>
      <c r="AA188" s="323"/>
      <c r="AB188" s="324"/>
      <c r="AD188" s="54" t="s">
        <v>217</v>
      </c>
    </row>
    <row r="189" spans="2:48" ht="42.75" x14ac:dyDescent="0.25">
      <c r="B189" s="243" t="s">
        <v>4</v>
      </c>
      <c r="C189" s="244"/>
      <c r="D189" s="244"/>
      <c r="E189" s="244"/>
      <c r="F189" s="244"/>
      <c r="G189" s="245"/>
      <c r="H189" s="322"/>
      <c r="I189" s="323"/>
      <c r="J189" s="323"/>
      <c r="K189" s="323"/>
      <c r="L189" s="323"/>
      <c r="M189" s="323"/>
      <c r="N189" s="324"/>
      <c r="O189" s="322"/>
      <c r="P189" s="323"/>
      <c r="Q189" s="323"/>
      <c r="R189" s="323"/>
      <c r="S189" s="323"/>
      <c r="T189" s="323"/>
      <c r="U189" s="324"/>
      <c r="V189" s="322"/>
      <c r="W189" s="323"/>
      <c r="X189" s="323"/>
      <c r="Y189" s="323"/>
      <c r="Z189" s="323"/>
      <c r="AA189" s="323"/>
      <c r="AB189" s="324"/>
      <c r="AD189" s="54" t="s">
        <v>218</v>
      </c>
    </row>
    <row r="190" spans="2:48" ht="42.75" x14ac:dyDescent="0.25">
      <c r="B190" s="319" t="s">
        <v>91</v>
      </c>
      <c r="C190" s="320"/>
      <c r="D190" s="320"/>
      <c r="E190" s="320"/>
      <c r="F190" s="320"/>
      <c r="G190" s="321"/>
      <c r="H190" s="322"/>
      <c r="I190" s="323"/>
      <c r="J190" s="323"/>
      <c r="K190" s="323"/>
      <c r="L190" s="323"/>
      <c r="M190" s="323"/>
      <c r="N190" s="324"/>
      <c r="O190" s="322"/>
      <c r="P190" s="323"/>
      <c r="Q190" s="323"/>
      <c r="R190" s="323"/>
      <c r="S190" s="323"/>
      <c r="T190" s="323"/>
      <c r="U190" s="324"/>
      <c r="V190" s="322"/>
      <c r="W190" s="323"/>
      <c r="X190" s="323"/>
      <c r="Y190" s="323"/>
      <c r="Z190" s="323"/>
      <c r="AA190" s="323"/>
      <c r="AB190" s="324"/>
      <c r="AD190" s="54" t="s">
        <v>218</v>
      </c>
    </row>
    <row r="191" spans="2:48" ht="28.5" x14ac:dyDescent="0.25">
      <c r="B191" s="310" t="s">
        <v>172</v>
      </c>
      <c r="C191" s="310"/>
      <c r="D191" s="310"/>
      <c r="E191" s="310"/>
      <c r="F191" s="310"/>
      <c r="G191" s="310"/>
      <c r="H191" s="322"/>
      <c r="I191" s="323"/>
      <c r="J191" s="323"/>
      <c r="K191" s="323"/>
      <c r="L191" s="323"/>
      <c r="M191" s="323"/>
      <c r="N191" s="324"/>
      <c r="O191" s="322"/>
      <c r="P191" s="323"/>
      <c r="Q191" s="323"/>
      <c r="R191" s="323"/>
      <c r="S191" s="323"/>
      <c r="T191" s="323"/>
      <c r="U191" s="324"/>
      <c r="V191" s="322"/>
      <c r="W191" s="323"/>
      <c r="X191" s="323"/>
      <c r="Y191" s="323"/>
      <c r="Z191" s="323"/>
      <c r="AA191" s="323"/>
      <c r="AB191" s="324"/>
      <c r="AD191" s="54" t="s">
        <v>217</v>
      </c>
    </row>
    <row r="192" spans="2:48" ht="42.75" x14ac:dyDescent="0.25">
      <c r="B192" s="243" t="s">
        <v>180</v>
      </c>
      <c r="C192" s="244"/>
      <c r="D192" s="244"/>
      <c r="E192" s="244"/>
      <c r="F192" s="244"/>
      <c r="G192" s="245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D192" s="54" t="s">
        <v>218</v>
      </c>
    </row>
    <row r="193" spans="2:59" x14ac:dyDescent="0.25">
      <c r="B193" s="310" t="s">
        <v>282</v>
      </c>
      <c r="C193" s="310"/>
      <c r="D193" s="310"/>
      <c r="E193" s="310"/>
      <c r="F193" s="310"/>
      <c r="G193" s="310"/>
      <c r="H193" s="310"/>
      <c r="I193" s="310"/>
      <c r="J193" s="310"/>
      <c r="K193" s="310"/>
      <c r="L193" s="310"/>
      <c r="M193" s="310"/>
      <c r="N193" s="310"/>
      <c r="O193" s="310"/>
      <c r="P193" s="310"/>
      <c r="Q193" s="310"/>
      <c r="R193" s="310"/>
      <c r="S193" s="310"/>
      <c r="T193" s="310"/>
      <c r="U193" s="310"/>
      <c r="V193" s="310"/>
      <c r="W193" s="310"/>
      <c r="X193" s="310"/>
      <c r="Y193" s="310"/>
      <c r="Z193" s="310"/>
      <c r="AA193" s="310"/>
      <c r="AB193" s="310"/>
    </row>
    <row r="194" spans="2:59" x14ac:dyDescent="0.25">
      <c r="B194" s="310"/>
      <c r="C194" s="310"/>
      <c r="D194" s="310"/>
      <c r="E194" s="310"/>
      <c r="F194" s="310"/>
      <c r="G194" s="310"/>
      <c r="H194" s="310"/>
      <c r="I194" s="310"/>
      <c r="J194" s="310"/>
      <c r="K194" s="310"/>
      <c r="L194" s="310"/>
      <c r="M194" s="310"/>
      <c r="N194" s="310"/>
      <c r="O194" s="310"/>
      <c r="P194" s="310"/>
      <c r="Q194" s="310"/>
      <c r="R194" s="310"/>
      <c r="S194" s="310"/>
      <c r="T194" s="310"/>
      <c r="U194" s="310"/>
      <c r="V194" s="310"/>
      <c r="W194" s="310"/>
      <c r="X194" s="310"/>
      <c r="Y194" s="310"/>
      <c r="Z194" s="310"/>
      <c r="AA194" s="310"/>
      <c r="AB194" s="310"/>
    </row>
    <row r="195" spans="2:59" s="24" customFormat="1" ht="28.5" x14ac:dyDescent="0.25">
      <c r="B195" s="310" t="s">
        <v>84</v>
      </c>
      <c r="C195" s="310"/>
      <c r="D195" s="310"/>
      <c r="E195" s="310"/>
      <c r="F195" s="310"/>
      <c r="G195" s="310"/>
      <c r="H195" s="75"/>
      <c r="I195" s="173"/>
      <c r="J195" s="173"/>
      <c r="K195" s="173"/>
      <c r="L195" s="173"/>
      <c r="M195" s="173"/>
      <c r="N195" s="173"/>
      <c r="O195" s="75"/>
      <c r="P195" s="173"/>
      <c r="Q195" s="173"/>
      <c r="R195" s="173"/>
      <c r="S195" s="173"/>
      <c r="T195" s="173"/>
      <c r="U195" s="173"/>
      <c r="V195" s="75"/>
      <c r="W195" s="173"/>
      <c r="X195" s="173"/>
      <c r="Y195" s="173"/>
      <c r="Z195" s="173"/>
      <c r="AA195" s="173"/>
      <c r="AB195" s="173"/>
      <c r="AD195" s="54" t="s">
        <v>217</v>
      </c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2:59" s="24" customFormat="1" ht="28.5" x14ac:dyDescent="0.25">
      <c r="B196" s="310" t="s">
        <v>85</v>
      </c>
      <c r="C196" s="310"/>
      <c r="D196" s="310"/>
      <c r="E196" s="310"/>
      <c r="F196" s="310"/>
      <c r="G196" s="310"/>
      <c r="H196" s="75"/>
      <c r="I196" s="173"/>
      <c r="J196" s="173"/>
      <c r="K196" s="173"/>
      <c r="L196" s="173"/>
      <c r="M196" s="173"/>
      <c r="N196" s="173"/>
      <c r="O196" s="75"/>
      <c r="P196" s="173"/>
      <c r="Q196" s="173"/>
      <c r="R196" s="173"/>
      <c r="S196" s="173"/>
      <c r="T196" s="173"/>
      <c r="U196" s="173"/>
      <c r="V196" s="75"/>
      <c r="W196" s="173"/>
      <c r="X196" s="173"/>
      <c r="Y196" s="173"/>
      <c r="Z196" s="173"/>
      <c r="AA196" s="173"/>
      <c r="AB196" s="173"/>
      <c r="AD196" s="54" t="s">
        <v>217</v>
      </c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</row>
    <row r="197" spans="2:59" s="24" customFormat="1" ht="28.5" x14ac:dyDescent="0.25">
      <c r="B197" s="310" t="s">
        <v>86</v>
      </c>
      <c r="C197" s="310"/>
      <c r="D197" s="310"/>
      <c r="E197" s="310"/>
      <c r="F197" s="310"/>
      <c r="G197" s="310"/>
      <c r="H197" s="75"/>
      <c r="I197" s="173"/>
      <c r="J197" s="173"/>
      <c r="K197" s="173"/>
      <c r="L197" s="173"/>
      <c r="M197" s="173"/>
      <c r="N197" s="173"/>
      <c r="O197" s="75"/>
      <c r="P197" s="173"/>
      <c r="Q197" s="173"/>
      <c r="R197" s="173"/>
      <c r="S197" s="173"/>
      <c r="T197" s="173"/>
      <c r="U197" s="173"/>
      <c r="V197" s="75"/>
      <c r="W197" s="173"/>
      <c r="X197" s="173"/>
      <c r="Y197" s="173"/>
      <c r="Z197" s="173"/>
      <c r="AA197" s="173"/>
      <c r="AB197" s="173"/>
      <c r="AD197" s="54" t="s">
        <v>217</v>
      </c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G197" s="2"/>
    </row>
    <row r="198" spans="2:59" s="24" customFormat="1" ht="28.5" x14ac:dyDescent="0.25">
      <c r="B198" s="310" t="s">
        <v>99</v>
      </c>
      <c r="C198" s="310"/>
      <c r="D198" s="310"/>
      <c r="E198" s="310"/>
      <c r="F198" s="310"/>
      <c r="G198" s="310"/>
      <c r="H198" s="75"/>
      <c r="I198" s="173"/>
      <c r="J198" s="173"/>
      <c r="K198" s="173"/>
      <c r="L198" s="173"/>
      <c r="M198" s="173"/>
      <c r="N198" s="173"/>
      <c r="O198" s="75"/>
      <c r="P198" s="173"/>
      <c r="Q198" s="173"/>
      <c r="R198" s="173"/>
      <c r="S198" s="173"/>
      <c r="T198" s="173"/>
      <c r="U198" s="173"/>
      <c r="V198" s="75"/>
      <c r="W198" s="173"/>
      <c r="X198" s="173"/>
      <c r="Y198" s="173"/>
      <c r="Z198" s="173"/>
      <c r="AA198" s="173"/>
      <c r="AB198" s="173"/>
      <c r="AD198" s="54" t="s">
        <v>217</v>
      </c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U198" s="2"/>
      <c r="AW198" s="2"/>
      <c r="AX198" s="2"/>
      <c r="AY198" s="2"/>
      <c r="AZ198" s="2"/>
    </row>
    <row r="199" spans="2:59" ht="28.5" customHeight="1" x14ac:dyDescent="0.25">
      <c r="B199" s="164" t="s">
        <v>140</v>
      </c>
      <c r="C199" s="165"/>
      <c r="D199" s="166"/>
      <c r="E199" s="309" t="s">
        <v>5</v>
      </c>
      <c r="F199" s="309"/>
      <c r="G199" s="309"/>
      <c r="H199" s="173"/>
      <c r="I199" s="173"/>
      <c r="J199" s="173"/>
      <c r="K199" s="173"/>
      <c r="L199" s="173"/>
      <c r="M199" s="173"/>
      <c r="N199" s="173"/>
      <c r="O199" s="172"/>
      <c r="P199" s="155"/>
      <c r="Q199" s="155"/>
      <c r="R199" s="155"/>
      <c r="S199" s="155"/>
      <c r="T199" s="155"/>
      <c r="U199" s="156"/>
      <c r="V199" s="173"/>
      <c r="W199" s="173"/>
      <c r="X199" s="173"/>
      <c r="Y199" s="173"/>
      <c r="Z199" s="173"/>
      <c r="AA199" s="173"/>
      <c r="AB199" s="173"/>
      <c r="AD199" s="54" t="s">
        <v>217</v>
      </c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T199" s="24"/>
      <c r="AU199" s="24"/>
      <c r="AV199" s="24"/>
      <c r="AW199" s="24"/>
      <c r="AX199" s="24"/>
      <c r="AY199" s="24"/>
      <c r="AZ199" s="24"/>
      <c r="BA199" s="24"/>
      <c r="BC199" s="24"/>
      <c r="BD199" s="24"/>
      <c r="BE199" s="24"/>
      <c r="BF199" s="24"/>
      <c r="BG199" s="24"/>
    </row>
    <row r="200" spans="2:59" ht="28.5" x14ac:dyDescent="0.25">
      <c r="B200" s="167"/>
      <c r="C200" s="168"/>
      <c r="D200" s="169"/>
      <c r="E200" s="309" t="s">
        <v>6</v>
      </c>
      <c r="F200" s="309"/>
      <c r="G200" s="309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D200" s="54" t="s">
        <v>217</v>
      </c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T200" s="24"/>
      <c r="AU200" s="24"/>
      <c r="AV200" s="24"/>
      <c r="AW200" s="24"/>
      <c r="AX200" s="24"/>
      <c r="BA200" s="24"/>
      <c r="BB200" s="24"/>
      <c r="BC200" s="24"/>
      <c r="BD200" s="24"/>
      <c r="BE200" s="24"/>
    </row>
    <row r="201" spans="2:59" ht="28.5" x14ac:dyDescent="0.25">
      <c r="B201" s="313"/>
      <c r="C201" s="314"/>
      <c r="D201" s="315"/>
      <c r="E201" s="309" t="s">
        <v>7</v>
      </c>
      <c r="F201" s="309"/>
      <c r="G201" s="309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D201" s="54" t="s">
        <v>217</v>
      </c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</row>
    <row r="202" spans="2:59" ht="28.5" customHeight="1" x14ac:dyDescent="0.25">
      <c r="B202" s="316" t="s">
        <v>22</v>
      </c>
      <c r="C202" s="317"/>
      <c r="D202" s="317"/>
      <c r="E202" s="317"/>
      <c r="F202" s="317"/>
      <c r="G202" s="318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D202" s="54" t="s">
        <v>217</v>
      </c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R202" s="24"/>
      <c r="AS202" s="24"/>
      <c r="AU202" s="24"/>
      <c r="AW202" s="24"/>
      <c r="AX202" s="24"/>
      <c r="AY202" s="24"/>
      <c r="AZ202" s="24"/>
    </row>
    <row r="203" spans="2:59" ht="28.5" x14ac:dyDescent="0.25">
      <c r="B203" s="310" t="s">
        <v>90</v>
      </c>
      <c r="C203" s="310"/>
      <c r="D203" s="310"/>
      <c r="E203" s="310"/>
      <c r="F203" s="310"/>
      <c r="G203" s="310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D203" s="54" t="s">
        <v>217</v>
      </c>
      <c r="AP203" s="24"/>
      <c r="AQ203" s="24"/>
      <c r="AR203" s="24"/>
      <c r="AS203" s="24"/>
      <c r="AT203" s="60"/>
      <c r="AV203" s="60"/>
    </row>
    <row r="204" spans="2:59" s="60" customFormat="1" x14ac:dyDescent="0.25">
      <c r="AP204" s="24"/>
      <c r="AQ204" s="2"/>
      <c r="AR204" s="24"/>
      <c r="AS204" s="24"/>
      <c r="AT204" s="2"/>
      <c r="AV204" s="2"/>
    </row>
    <row r="205" spans="2:59" x14ac:dyDescent="0.25">
      <c r="B205" s="311" t="s">
        <v>79</v>
      </c>
      <c r="C205" s="311"/>
      <c r="D205" s="311"/>
      <c r="E205" s="311"/>
      <c r="F205" s="311"/>
      <c r="G205" s="311"/>
      <c r="H205" s="311"/>
      <c r="I205" s="311"/>
      <c r="J205" s="311"/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311"/>
      <c r="W205" s="311"/>
      <c r="X205" s="311"/>
      <c r="Y205" s="311"/>
      <c r="Z205" s="311"/>
      <c r="AA205" s="311"/>
      <c r="AB205" s="311"/>
      <c r="AQ205" s="24"/>
    </row>
    <row r="206" spans="2:59" x14ac:dyDescent="0.25">
      <c r="B206" s="311"/>
      <c r="C206" s="311"/>
      <c r="D206" s="311"/>
      <c r="E206" s="311"/>
      <c r="F206" s="311"/>
      <c r="G206" s="311"/>
      <c r="H206" s="311"/>
      <c r="I206" s="311"/>
      <c r="J206" s="311"/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311"/>
      <c r="W206" s="311"/>
      <c r="X206" s="311"/>
      <c r="Y206" s="311"/>
      <c r="Z206" s="311"/>
      <c r="AA206" s="311"/>
      <c r="AB206" s="311"/>
      <c r="AP206" s="60"/>
      <c r="AQ206" s="24"/>
      <c r="AR206" s="60"/>
      <c r="AS206" s="60"/>
    </row>
    <row r="207" spans="2:59" ht="28.5" x14ac:dyDescent="0.25">
      <c r="B207" s="154" t="s">
        <v>87</v>
      </c>
      <c r="C207" s="154"/>
      <c r="D207" s="154" t="s">
        <v>160</v>
      </c>
      <c r="E207" s="154"/>
      <c r="F207" s="154"/>
      <c r="G207" s="154"/>
      <c r="H207" s="154"/>
      <c r="I207" s="154"/>
      <c r="J207" s="177" t="s">
        <v>162</v>
      </c>
      <c r="K207" s="177"/>
      <c r="L207" s="177"/>
      <c r="M207" s="154" t="s">
        <v>161</v>
      </c>
      <c r="N207" s="154"/>
      <c r="O207" s="154"/>
      <c r="P207" s="154"/>
      <c r="Q207" s="154" t="s">
        <v>169</v>
      </c>
      <c r="R207" s="154"/>
      <c r="S207" s="154"/>
      <c r="T207" s="154"/>
      <c r="U207" s="154"/>
      <c r="V207" s="154"/>
      <c r="W207" s="154"/>
      <c r="X207" s="154" t="s">
        <v>168</v>
      </c>
      <c r="Y207" s="154"/>
      <c r="Z207" s="154"/>
      <c r="AA207" s="154"/>
      <c r="AB207" s="154"/>
      <c r="AD207" s="54" t="s">
        <v>217</v>
      </c>
      <c r="AQ207" s="60"/>
    </row>
    <row r="208" spans="2:59" ht="57" x14ac:dyDescent="0.25">
      <c r="B208" s="174">
        <v>1</v>
      </c>
      <c r="C208" s="174"/>
      <c r="D208" s="174" t="s">
        <v>23</v>
      </c>
      <c r="E208" s="174"/>
      <c r="F208" s="174"/>
      <c r="G208" s="174"/>
      <c r="H208" s="174"/>
      <c r="I208" s="174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D208" s="54" t="s">
        <v>219</v>
      </c>
    </row>
    <row r="209" spans="2:48" ht="57" x14ac:dyDescent="0.25">
      <c r="B209" s="174">
        <v>2</v>
      </c>
      <c r="C209" s="174"/>
      <c r="D209" s="174" t="s">
        <v>24</v>
      </c>
      <c r="E209" s="174"/>
      <c r="F209" s="174"/>
      <c r="G209" s="174"/>
      <c r="H209" s="174"/>
      <c r="I209" s="174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D209" s="54" t="s">
        <v>219</v>
      </c>
    </row>
    <row r="210" spans="2:48" ht="57" x14ac:dyDescent="0.25">
      <c r="B210" s="174">
        <v>3</v>
      </c>
      <c r="C210" s="174"/>
      <c r="D210" s="174" t="s">
        <v>25</v>
      </c>
      <c r="E210" s="174"/>
      <c r="F210" s="174"/>
      <c r="G210" s="174"/>
      <c r="H210" s="174"/>
      <c r="I210" s="174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D210" s="54" t="s">
        <v>219</v>
      </c>
    </row>
    <row r="211" spans="2:48" ht="57" x14ac:dyDescent="0.25">
      <c r="B211" s="174">
        <v>4</v>
      </c>
      <c r="C211" s="174"/>
      <c r="D211" s="174" t="s">
        <v>184</v>
      </c>
      <c r="E211" s="174"/>
      <c r="F211" s="174"/>
      <c r="G211" s="174"/>
      <c r="H211" s="174"/>
      <c r="I211" s="174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D211" s="54" t="s">
        <v>219</v>
      </c>
    </row>
    <row r="212" spans="2:48" ht="16.5" x14ac:dyDescent="0.25">
      <c r="B212" s="312"/>
      <c r="C212" s="312"/>
      <c r="D212" s="311" t="s">
        <v>178</v>
      </c>
      <c r="E212" s="311"/>
      <c r="F212" s="311"/>
      <c r="G212" s="311"/>
      <c r="H212" s="311"/>
      <c r="I212" s="311"/>
      <c r="J212" s="311"/>
      <c r="K212" s="311"/>
      <c r="L212" s="311"/>
      <c r="M212" s="311"/>
      <c r="N212" s="311"/>
      <c r="O212" s="311"/>
      <c r="P212" s="311"/>
      <c r="Q212" s="311"/>
      <c r="R212" s="311"/>
      <c r="S212" s="311"/>
      <c r="T212" s="311"/>
      <c r="U212" s="311"/>
      <c r="V212" s="311"/>
      <c r="W212" s="311"/>
      <c r="X212" s="311"/>
      <c r="Y212" s="311"/>
      <c r="Z212" s="311"/>
      <c r="AA212" s="311"/>
      <c r="AB212" s="311"/>
    </row>
    <row r="213" spans="2:48" ht="42.75" x14ac:dyDescent="0.25">
      <c r="B213" s="174">
        <v>5</v>
      </c>
      <c r="C213" s="174"/>
      <c r="D213" s="171"/>
      <c r="E213" s="171"/>
      <c r="F213" s="171"/>
      <c r="G213" s="171"/>
      <c r="H213" s="171"/>
      <c r="I213" s="171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D213" s="54" t="s">
        <v>218</v>
      </c>
    </row>
    <row r="214" spans="2:48" ht="42.75" x14ac:dyDescent="0.25">
      <c r="B214" s="174">
        <v>6</v>
      </c>
      <c r="C214" s="174"/>
      <c r="D214" s="171"/>
      <c r="E214" s="171"/>
      <c r="F214" s="171"/>
      <c r="G214" s="171"/>
      <c r="H214" s="171"/>
      <c r="I214" s="171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D214" s="54" t="s">
        <v>218</v>
      </c>
    </row>
    <row r="215" spans="2:48" ht="42.75" x14ac:dyDescent="0.25">
      <c r="B215" s="174">
        <v>7</v>
      </c>
      <c r="C215" s="174"/>
      <c r="D215" s="171"/>
      <c r="E215" s="171"/>
      <c r="F215" s="171"/>
      <c r="G215" s="171"/>
      <c r="H215" s="171"/>
      <c r="I215" s="171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D215" s="54" t="s">
        <v>218</v>
      </c>
      <c r="AT215" s="60"/>
      <c r="AV215" s="60"/>
    </row>
    <row r="216" spans="2:48" s="60" customFormat="1" x14ac:dyDescent="0.25">
      <c r="AP216" s="2"/>
      <c r="AQ216" s="2"/>
      <c r="AR216" s="2"/>
      <c r="AS216" s="2"/>
      <c r="AT216" s="2"/>
      <c r="AV216" s="2"/>
    </row>
    <row r="217" spans="2:48" ht="21" x14ac:dyDescent="0.25">
      <c r="B217" s="249" t="s">
        <v>118</v>
      </c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  <c r="AA217" s="250"/>
      <c r="AB217" s="251"/>
      <c r="AD217" s="67" t="s">
        <v>217</v>
      </c>
    </row>
    <row r="218" spans="2:48" ht="21" x14ac:dyDescent="0.25">
      <c r="B218" s="246" t="s">
        <v>163</v>
      </c>
      <c r="C218" s="247"/>
      <c r="D218" s="247"/>
      <c r="E218" s="247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8"/>
      <c r="AD218" s="67" t="s">
        <v>217</v>
      </c>
      <c r="AP218" s="60"/>
      <c r="AR218" s="60"/>
      <c r="AS218" s="60"/>
    </row>
    <row r="219" spans="2:48" ht="28.5" x14ac:dyDescent="0.25">
      <c r="B219" s="177" t="s">
        <v>87</v>
      </c>
      <c r="C219" s="177"/>
      <c r="D219" s="177" t="s">
        <v>96</v>
      </c>
      <c r="E219" s="177"/>
      <c r="F219" s="177"/>
      <c r="G219" s="177"/>
      <c r="H219" s="177"/>
      <c r="I219" s="177"/>
      <c r="J219" s="177" t="s">
        <v>88</v>
      </c>
      <c r="K219" s="177"/>
      <c r="L219" s="177"/>
      <c r="M219" s="177" t="s">
        <v>165</v>
      </c>
      <c r="N219" s="177"/>
      <c r="O219" s="177"/>
      <c r="P219" s="177"/>
      <c r="Q219" s="177" t="s">
        <v>166</v>
      </c>
      <c r="R219" s="177"/>
      <c r="S219" s="177"/>
      <c r="T219" s="177"/>
      <c r="U219" s="177"/>
      <c r="V219" s="177" t="s">
        <v>167</v>
      </c>
      <c r="W219" s="177"/>
      <c r="X219" s="177"/>
      <c r="Y219" s="177"/>
      <c r="Z219" s="177"/>
      <c r="AA219" s="177"/>
      <c r="AB219" s="177"/>
      <c r="AD219" s="54" t="s">
        <v>217</v>
      </c>
      <c r="AQ219" s="60"/>
    </row>
    <row r="220" spans="2:48" ht="28.5" customHeight="1" x14ac:dyDescent="0.25">
      <c r="B220" s="170">
        <v>1</v>
      </c>
      <c r="C220" s="170"/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1"/>
      <c r="Q220" s="172"/>
      <c r="R220" s="155"/>
      <c r="S220" s="155"/>
      <c r="T220" s="155"/>
      <c r="U220" s="156"/>
      <c r="V220" s="171"/>
      <c r="W220" s="171"/>
      <c r="X220" s="171"/>
      <c r="Y220" s="171"/>
      <c r="Z220" s="171"/>
      <c r="AA220" s="171"/>
      <c r="AB220" s="171"/>
      <c r="AD220" s="54" t="s">
        <v>217</v>
      </c>
    </row>
    <row r="221" spans="2:48" ht="28.5" x14ac:dyDescent="0.25">
      <c r="B221" s="170">
        <v>2</v>
      </c>
      <c r="C221" s="170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2"/>
      <c r="R221" s="155"/>
      <c r="S221" s="155"/>
      <c r="T221" s="155"/>
      <c r="U221" s="156"/>
      <c r="V221" s="171"/>
      <c r="W221" s="171"/>
      <c r="X221" s="171"/>
      <c r="Y221" s="171"/>
      <c r="Z221" s="171"/>
      <c r="AA221" s="171"/>
      <c r="AB221" s="171"/>
      <c r="AD221" s="54" t="s">
        <v>217</v>
      </c>
    </row>
    <row r="222" spans="2:48" ht="28.5" x14ac:dyDescent="0.25">
      <c r="B222" s="170">
        <v>3</v>
      </c>
      <c r="C222" s="170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2"/>
      <c r="R222" s="155"/>
      <c r="S222" s="155"/>
      <c r="T222" s="155"/>
      <c r="U222" s="156"/>
      <c r="V222" s="171"/>
      <c r="W222" s="171"/>
      <c r="X222" s="171"/>
      <c r="Y222" s="171"/>
      <c r="Z222" s="171"/>
      <c r="AA222" s="171"/>
      <c r="AB222" s="171"/>
      <c r="AD222" s="54" t="s">
        <v>217</v>
      </c>
    </row>
    <row r="223" spans="2:48" ht="28.5" x14ac:dyDescent="0.25">
      <c r="B223" s="170">
        <v>4</v>
      </c>
      <c r="C223" s="170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172"/>
      <c r="R223" s="155"/>
      <c r="S223" s="155"/>
      <c r="T223" s="155"/>
      <c r="U223" s="156"/>
      <c r="V223" s="171"/>
      <c r="W223" s="171"/>
      <c r="X223" s="171"/>
      <c r="Y223" s="171"/>
      <c r="Z223" s="171"/>
      <c r="AA223" s="171"/>
      <c r="AB223" s="171"/>
      <c r="AD223" s="54" t="s">
        <v>217</v>
      </c>
    </row>
    <row r="224" spans="2:48" ht="28.5" x14ac:dyDescent="0.25">
      <c r="B224" s="170">
        <v>5</v>
      </c>
      <c r="C224" s="170"/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2"/>
      <c r="R224" s="155"/>
      <c r="S224" s="155"/>
      <c r="T224" s="155"/>
      <c r="U224" s="156"/>
      <c r="V224" s="171"/>
      <c r="W224" s="171"/>
      <c r="X224" s="171"/>
      <c r="Y224" s="171"/>
      <c r="Z224" s="171"/>
      <c r="AA224" s="171"/>
      <c r="AB224" s="171"/>
      <c r="AD224" s="54" t="s">
        <v>217</v>
      </c>
    </row>
    <row r="225" spans="2:48" ht="28.5" x14ac:dyDescent="0.25">
      <c r="B225" s="170">
        <v>6</v>
      </c>
      <c r="C225" s="170"/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172"/>
      <c r="R225" s="155"/>
      <c r="S225" s="155"/>
      <c r="T225" s="155"/>
      <c r="U225" s="156"/>
      <c r="V225" s="171"/>
      <c r="W225" s="171"/>
      <c r="X225" s="171"/>
      <c r="Y225" s="171"/>
      <c r="Z225" s="171"/>
      <c r="AA225" s="171"/>
      <c r="AB225" s="171"/>
      <c r="AD225" s="54" t="s">
        <v>217</v>
      </c>
    </row>
    <row r="226" spans="2:48" ht="28.5" x14ac:dyDescent="0.25">
      <c r="B226" s="170">
        <v>7</v>
      </c>
      <c r="C226" s="170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2"/>
      <c r="R226" s="155"/>
      <c r="S226" s="155"/>
      <c r="T226" s="155"/>
      <c r="U226" s="156"/>
      <c r="V226" s="171"/>
      <c r="W226" s="171"/>
      <c r="X226" s="171"/>
      <c r="Y226" s="171"/>
      <c r="Z226" s="171"/>
      <c r="AA226" s="171"/>
      <c r="AB226" s="171"/>
      <c r="AD226" s="54" t="s">
        <v>217</v>
      </c>
    </row>
    <row r="227" spans="2:48" ht="28.5" x14ac:dyDescent="0.25">
      <c r="B227" s="177" t="s">
        <v>87</v>
      </c>
      <c r="C227" s="177"/>
      <c r="D227" s="177" t="s">
        <v>96</v>
      </c>
      <c r="E227" s="177"/>
      <c r="F227" s="177"/>
      <c r="G227" s="177"/>
      <c r="H227" s="177"/>
      <c r="I227" s="177"/>
      <c r="J227" s="177" t="s">
        <v>88</v>
      </c>
      <c r="K227" s="177"/>
      <c r="L227" s="177"/>
      <c r="M227" s="177" t="s">
        <v>165</v>
      </c>
      <c r="N227" s="177"/>
      <c r="O227" s="177"/>
      <c r="P227" s="177"/>
      <c r="Q227" s="177" t="s">
        <v>166</v>
      </c>
      <c r="R227" s="177"/>
      <c r="S227" s="177"/>
      <c r="T227" s="177"/>
      <c r="U227" s="177"/>
      <c r="V227" s="177" t="s">
        <v>167</v>
      </c>
      <c r="W227" s="177"/>
      <c r="X227" s="177"/>
      <c r="Y227" s="177"/>
      <c r="Z227" s="177"/>
      <c r="AA227" s="177"/>
      <c r="AB227" s="177"/>
      <c r="AD227" s="54" t="s">
        <v>217</v>
      </c>
      <c r="AQ227" s="60"/>
    </row>
    <row r="228" spans="2:48" ht="28.5" x14ac:dyDescent="0.25">
      <c r="B228" s="170">
        <v>8</v>
      </c>
      <c r="C228" s="170"/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71"/>
      <c r="Q228" s="172"/>
      <c r="R228" s="155"/>
      <c r="S228" s="155"/>
      <c r="T228" s="155"/>
      <c r="U228" s="156"/>
      <c r="V228" s="171"/>
      <c r="W228" s="171"/>
      <c r="X228" s="171"/>
      <c r="Y228" s="171"/>
      <c r="Z228" s="171"/>
      <c r="AA228" s="171"/>
      <c r="AB228" s="171"/>
      <c r="AD228" s="54" t="s">
        <v>217</v>
      </c>
    </row>
    <row r="229" spans="2:48" ht="28.5" x14ac:dyDescent="0.25">
      <c r="B229" s="170">
        <v>9</v>
      </c>
      <c r="C229" s="170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/>
      <c r="N229" s="171"/>
      <c r="O229" s="171"/>
      <c r="P229" s="171"/>
      <c r="Q229" s="172"/>
      <c r="R229" s="155"/>
      <c r="S229" s="155"/>
      <c r="T229" s="155"/>
      <c r="U229" s="156"/>
      <c r="V229" s="171"/>
      <c r="W229" s="171"/>
      <c r="X229" s="171"/>
      <c r="Y229" s="171"/>
      <c r="Z229" s="171"/>
      <c r="AA229" s="171"/>
      <c r="AB229" s="171"/>
      <c r="AD229" s="54" t="s">
        <v>217</v>
      </c>
      <c r="AT229" s="60"/>
      <c r="AV229" s="60"/>
    </row>
    <row r="230" spans="2:48" s="60" customFormat="1" x14ac:dyDescent="0.25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P230" s="2"/>
      <c r="AQ230" s="2"/>
      <c r="AR230" s="2"/>
      <c r="AS230" s="2"/>
      <c r="AT230" s="2"/>
      <c r="AV230" s="2"/>
    </row>
    <row r="231" spans="2:48" ht="28.5" x14ac:dyDescent="0.25">
      <c r="B231" s="254" t="s">
        <v>159</v>
      </c>
      <c r="C231" s="255"/>
      <c r="D231" s="255"/>
      <c r="E231" s="255"/>
      <c r="F231" s="255"/>
      <c r="G231" s="255"/>
      <c r="H231" s="255"/>
      <c r="I231" s="255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255"/>
      <c r="AA231" s="255"/>
      <c r="AB231" s="256"/>
      <c r="AD231" s="54" t="s">
        <v>217</v>
      </c>
    </row>
    <row r="232" spans="2:48" ht="28.5" x14ac:dyDescent="0.25">
      <c r="B232" s="257" t="s">
        <v>87</v>
      </c>
      <c r="C232" s="257"/>
      <c r="D232" s="257" t="s">
        <v>97</v>
      </c>
      <c r="E232" s="257"/>
      <c r="F232" s="257"/>
      <c r="G232" s="257"/>
      <c r="H232" s="257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 t="s">
        <v>98</v>
      </c>
      <c r="X232" s="257"/>
      <c r="Y232" s="257"/>
      <c r="Z232" s="257"/>
      <c r="AA232" s="257"/>
      <c r="AB232" s="257"/>
      <c r="AD232" s="54" t="s">
        <v>217</v>
      </c>
      <c r="AP232" s="60"/>
      <c r="AR232" s="60"/>
      <c r="AS232" s="60"/>
    </row>
    <row r="233" spans="2:48" ht="28.5" x14ac:dyDescent="0.25">
      <c r="B233" s="174">
        <v>1</v>
      </c>
      <c r="C233" s="174"/>
      <c r="D233" s="252" t="s">
        <v>275</v>
      </c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3"/>
      <c r="X233" s="253"/>
      <c r="Y233" s="253"/>
      <c r="Z233" s="253"/>
      <c r="AA233" s="253"/>
      <c r="AB233" s="253"/>
      <c r="AD233" s="54" t="s">
        <v>217</v>
      </c>
      <c r="AQ233" s="60"/>
    </row>
    <row r="234" spans="2:48" ht="28.5" x14ac:dyDescent="0.25">
      <c r="B234" s="174">
        <v>2</v>
      </c>
      <c r="C234" s="174"/>
      <c r="D234" s="252" t="s">
        <v>173</v>
      </c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3"/>
      <c r="X234" s="253"/>
      <c r="Y234" s="253"/>
      <c r="Z234" s="253"/>
      <c r="AA234" s="253"/>
      <c r="AB234" s="253"/>
      <c r="AD234" s="54" t="s">
        <v>217</v>
      </c>
    </row>
    <row r="235" spans="2:48" ht="28.5" x14ac:dyDescent="0.25">
      <c r="B235" s="174">
        <v>3</v>
      </c>
      <c r="C235" s="174"/>
      <c r="D235" s="252" t="s">
        <v>174</v>
      </c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3"/>
      <c r="X235" s="253"/>
      <c r="Y235" s="253"/>
      <c r="Z235" s="253"/>
      <c r="AA235" s="253"/>
      <c r="AB235" s="253"/>
      <c r="AD235" s="54" t="s">
        <v>217</v>
      </c>
      <c r="AT235" s="72"/>
      <c r="AV235" s="72"/>
    </row>
    <row r="236" spans="2:48" s="72" customFormat="1" x14ac:dyDescent="0.25">
      <c r="B236" s="73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P236" s="2"/>
      <c r="AQ236" s="2"/>
      <c r="AR236" s="2"/>
      <c r="AS236" s="2"/>
      <c r="AT236" s="2"/>
      <c r="AV236" s="2"/>
    </row>
    <row r="237" spans="2:48" ht="28.5" x14ac:dyDescent="0.25">
      <c r="B237" s="265" t="s">
        <v>100</v>
      </c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  <c r="M237" s="266"/>
      <c r="N237" s="266"/>
      <c r="O237" s="266"/>
      <c r="P237" s="266"/>
      <c r="Q237" s="266"/>
      <c r="R237" s="266"/>
      <c r="S237" s="266"/>
      <c r="T237" s="266"/>
      <c r="U237" s="266"/>
      <c r="V237" s="266"/>
      <c r="W237" s="266"/>
      <c r="X237" s="266"/>
      <c r="Y237" s="266"/>
      <c r="Z237" s="266"/>
      <c r="AA237" s="266"/>
      <c r="AB237" s="267"/>
      <c r="AD237" s="54" t="s">
        <v>217</v>
      </c>
    </row>
    <row r="238" spans="2:48" ht="99.75" x14ac:dyDescent="0.25">
      <c r="B238" s="268" t="s">
        <v>80</v>
      </c>
      <c r="C238" s="269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  <c r="AA238" s="269"/>
      <c r="AB238" s="270"/>
      <c r="AD238" s="54" t="s">
        <v>274</v>
      </c>
      <c r="AP238" s="72"/>
      <c r="AR238" s="72"/>
      <c r="AS238" s="72"/>
    </row>
    <row r="239" spans="2:48" ht="29.25" thickBot="1" x14ac:dyDescent="0.3">
      <c r="B239" s="271" t="s">
        <v>13</v>
      </c>
      <c r="C239" s="272"/>
      <c r="D239" s="272"/>
      <c r="E239" s="272"/>
      <c r="F239" s="272"/>
      <c r="G239" s="272"/>
      <c r="H239" s="272"/>
      <c r="I239" s="272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  <c r="Y239" s="264"/>
      <c r="Z239" s="1"/>
      <c r="AA239" s="1"/>
      <c r="AB239" s="10"/>
      <c r="AD239" s="54" t="s">
        <v>217</v>
      </c>
      <c r="AQ239" s="72"/>
    </row>
    <row r="240" spans="2:48" ht="29.25" thickBot="1" x14ac:dyDescent="0.3">
      <c r="B240" s="271" t="s">
        <v>14</v>
      </c>
      <c r="C240" s="272"/>
      <c r="D240" s="272"/>
      <c r="E240" s="272"/>
      <c r="F240" s="272"/>
      <c r="G240" s="272"/>
      <c r="H240" s="272"/>
      <c r="I240" s="272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  <c r="Y240" s="264"/>
      <c r="Z240" s="1"/>
      <c r="AA240" s="1"/>
      <c r="AB240" s="10"/>
      <c r="AD240" s="54" t="s">
        <v>217</v>
      </c>
      <c r="AT240" s="48"/>
      <c r="AV240" s="48"/>
    </row>
    <row r="241" spans="2:48" s="48" customFormat="1" x14ac:dyDescent="0.25">
      <c r="B241" s="57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9"/>
      <c r="AP241" s="2"/>
      <c r="AQ241" s="2"/>
      <c r="AR241" s="2"/>
      <c r="AS241" s="2"/>
      <c r="AT241" s="72"/>
      <c r="AV241" s="72"/>
    </row>
    <row r="242" spans="2:48" s="72" customFormat="1" x14ac:dyDescent="0.25">
      <c r="B242" s="73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P242" s="2"/>
      <c r="AQ242" s="2"/>
      <c r="AR242" s="2"/>
      <c r="AS242" s="2"/>
      <c r="AT242" s="2"/>
      <c r="AV242" s="2"/>
    </row>
    <row r="243" spans="2:48" ht="28.5" x14ac:dyDescent="0.25">
      <c r="B243" s="265" t="s">
        <v>164</v>
      </c>
      <c r="C243" s="266"/>
      <c r="D243" s="266"/>
      <c r="E243" s="266"/>
      <c r="F243" s="266"/>
      <c r="G243" s="266"/>
      <c r="H243" s="266"/>
      <c r="I243" s="266"/>
      <c r="J243" s="266"/>
      <c r="K243" s="266"/>
      <c r="L243" s="266"/>
      <c r="M243" s="266"/>
      <c r="N243" s="266"/>
      <c r="O243" s="266"/>
      <c r="P243" s="266"/>
      <c r="Q243" s="266"/>
      <c r="R243" s="266"/>
      <c r="S243" s="266"/>
      <c r="T243" s="266"/>
      <c r="U243" s="266"/>
      <c r="V243" s="266"/>
      <c r="W243" s="266"/>
      <c r="X243" s="266"/>
      <c r="Y243" s="266"/>
      <c r="Z243" s="266"/>
      <c r="AA243" s="266"/>
      <c r="AB243" s="267"/>
      <c r="AD243" s="54" t="s">
        <v>217</v>
      </c>
      <c r="AP243" s="48"/>
      <c r="AR243" s="48"/>
      <c r="AS243" s="48"/>
    </row>
    <row r="244" spans="2:48" ht="42.75" x14ac:dyDescent="0.25">
      <c r="B244" s="273" t="s">
        <v>26</v>
      </c>
      <c r="C244" s="274"/>
      <c r="D244" s="274"/>
      <c r="E244" s="274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  <c r="S244" s="274"/>
      <c r="T244" s="274"/>
      <c r="U244" s="274"/>
      <c r="V244" s="274"/>
      <c r="W244" s="274"/>
      <c r="X244" s="274"/>
      <c r="Y244" s="274"/>
      <c r="Z244" s="274"/>
      <c r="AA244" s="274"/>
      <c r="AB244" s="275"/>
      <c r="AD244" s="54" t="s">
        <v>218</v>
      </c>
      <c r="AP244" s="72"/>
      <c r="AQ244" s="48"/>
      <c r="AR244" s="72"/>
      <c r="AS244" s="72"/>
      <c r="AT244" s="48"/>
      <c r="AV244" s="48"/>
    </row>
    <row r="245" spans="2:48" s="48" customFormat="1" x14ac:dyDescent="0.25">
      <c r="B245" s="25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68"/>
      <c r="V245" s="69"/>
      <c r="W245" s="69"/>
      <c r="X245" s="69"/>
      <c r="Y245" s="69"/>
      <c r="Z245" s="69"/>
      <c r="AA245" s="69"/>
      <c r="AB245" s="70"/>
      <c r="AP245" s="2"/>
      <c r="AQ245" s="72"/>
      <c r="AR245" s="2"/>
      <c r="AS245" s="2"/>
      <c r="AT245" s="2"/>
      <c r="AV245" s="2"/>
    </row>
    <row r="246" spans="2:48" ht="29.25" thickBot="1" x14ac:dyDescent="0.25">
      <c r="B246" s="241" t="s">
        <v>181</v>
      </c>
      <c r="C246" s="242"/>
      <c r="D246" s="242"/>
      <c r="E246" s="242"/>
      <c r="F246" s="242"/>
      <c r="G246" s="242"/>
      <c r="H246" s="242"/>
      <c r="I246" s="242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1"/>
      <c r="U246" s="8"/>
      <c r="V246" s="1"/>
      <c r="W246" s="1"/>
      <c r="X246" s="1"/>
      <c r="Y246" s="1"/>
      <c r="Z246" s="1"/>
      <c r="AA246" s="1"/>
      <c r="AB246" s="10"/>
      <c r="AD246" s="54" t="s">
        <v>217</v>
      </c>
    </row>
    <row r="247" spans="2:48" ht="29.25" thickBot="1" x14ac:dyDescent="0.25">
      <c r="B247" s="241" t="s">
        <v>182</v>
      </c>
      <c r="C247" s="242"/>
      <c r="D247" s="242"/>
      <c r="E247" s="242"/>
      <c r="F247" s="242"/>
      <c r="G247" s="242"/>
      <c r="H247" s="242"/>
      <c r="I247" s="242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1"/>
      <c r="U247" s="8"/>
      <c r="V247" s="1"/>
      <c r="W247" s="1"/>
      <c r="X247" s="1"/>
      <c r="Y247" s="1"/>
      <c r="Z247" s="1"/>
      <c r="AA247" s="1"/>
      <c r="AB247" s="10"/>
      <c r="AD247" s="54" t="s">
        <v>217</v>
      </c>
      <c r="AP247" s="48"/>
      <c r="AR247" s="48"/>
      <c r="AS247" s="48"/>
    </row>
    <row r="248" spans="2:48" ht="29.25" thickBot="1" x14ac:dyDescent="0.25">
      <c r="B248" s="301" t="s">
        <v>14</v>
      </c>
      <c r="C248" s="302"/>
      <c r="D248" s="302"/>
      <c r="E248" s="302"/>
      <c r="F248" s="302"/>
      <c r="G248" s="302"/>
      <c r="H248" s="302"/>
      <c r="I248" s="302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1"/>
      <c r="U248" s="8"/>
      <c r="V248" s="1"/>
      <c r="W248" s="1"/>
      <c r="X248" s="1"/>
      <c r="Y248" s="1"/>
      <c r="Z248" s="1"/>
      <c r="AA248" s="1"/>
      <c r="AB248" s="10"/>
      <c r="AD248" s="54" t="s">
        <v>217</v>
      </c>
      <c r="AQ248" s="48"/>
      <c r="AT248" s="48"/>
      <c r="AV248" s="48"/>
    </row>
    <row r="249" spans="2:48" s="48" customFormat="1" x14ac:dyDescent="0.25">
      <c r="B249" s="57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7"/>
      <c r="V249" s="58"/>
      <c r="W249" s="58"/>
      <c r="X249" s="58"/>
      <c r="Y249" s="58"/>
      <c r="Z249" s="58"/>
      <c r="AA249" s="58"/>
      <c r="AB249" s="59"/>
      <c r="AP249" s="2"/>
      <c r="AQ249" s="2"/>
      <c r="AR249" s="2"/>
      <c r="AS249" s="2"/>
      <c r="AT249" s="60"/>
      <c r="AV249" s="60"/>
    </row>
    <row r="250" spans="2:48" s="60" customFormat="1" x14ac:dyDescent="0.25">
      <c r="AP250" s="2"/>
      <c r="AQ250" s="2"/>
      <c r="AR250" s="2"/>
      <c r="AS250" s="2"/>
      <c r="AT250" s="2"/>
      <c r="AV250" s="2"/>
    </row>
    <row r="251" spans="2:48" x14ac:dyDescent="0.25">
      <c r="B251" s="303" t="s">
        <v>65</v>
      </c>
      <c r="C251" s="304"/>
      <c r="D251" s="304"/>
      <c r="E251" s="304"/>
      <c r="F251" s="304"/>
      <c r="G251" s="304"/>
      <c r="H251" s="304"/>
      <c r="I251" s="304"/>
      <c r="J251" s="304"/>
      <c r="K251" s="304"/>
      <c r="L251" s="304"/>
      <c r="M251" s="304"/>
      <c r="N251" s="304"/>
      <c r="O251" s="304"/>
      <c r="P251" s="304"/>
      <c r="Q251" s="304"/>
      <c r="R251" s="304"/>
      <c r="S251" s="304"/>
      <c r="T251" s="304"/>
      <c r="U251" s="304"/>
      <c r="V251" s="304"/>
      <c r="W251" s="304"/>
      <c r="X251" s="304"/>
      <c r="Y251" s="304"/>
      <c r="Z251" s="304"/>
      <c r="AA251" s="304"/>
      <c r="AB251" s="305"/>
      <c r="AC251" s="21"/>
      <c r="AP251" s="48"/>
      <c r="AR251" s="48"/>
      <c r="AS251" s="48"/>
    </row>
    <row r="252" spans="2:48" x14ac:dyDescent="0.25">
      <c r="B252" s="306" t="s">
        <v>19</v>
      </c>
      <c r="C252" s="307"/>
      <c r="D252" s="307"/>
      <c r="E252" s="307"/>
      <c r="F252" s="307"/>
      <c r="G252" s="307"/>
      <c r="H252" s="307"/>
      <c r="I252" s="307"/>
      <c r="J252" s="307"/>
      <c r="K252" s="307"/>
      <c r="L252" s="307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8"/>
      <c r="AC252" s="21"/>
      <c r="AP252" s="60"/>
      <c r="AQ252" s="48"/>
      <c r="AR252" s="60"/>
      <c r="AS252" s="60"/>
    </row>
    <row r="253" spans="2:48" x14ac:dyDescent="0.25">
      <c r="B253" s="261" t="s">
        <v>109</v>
      </c>
      <c r="C253" s="262"/>
      <c r="D253" s="262"/>
      <c r="E253" s="262"/>
      <c r="F253" s="262"/>
      <c r="G253" s="262"/>
      <c r="H253" s="262"/>
      <c r="I253" s="262"/>
      <c r="J253" s="262"/>
      <c r="K253" s="262"/>
      <c r="L253" s="262"/>
      <c r="M253" s="262"/>
      <c r="N253" s="262"/>
      <c r="O253" s="262"/>
      <c r="P253" s="262"/>
      <c r="Q253" s="262"/>
      <c r="R253" s="262"/>
      <c r="S253" s="262"/>
      <c r="T253" s="262"/>
      <c r="U253" s="262"/>
      <c r="V253" s="262"/>
      <c r="W253" s="262"/>
      <c r="X253" s="262"/>
      <c r="Y253" s="262"/>
      <c r="Z253" s="262"/>
      <c r="AA253" s="262"/>
      <c r="AB253" s="263"/>
      <c r="AC253" s="22"/>
      <c r="AQ253" s="60"/>
    </row>
    <row r="254" spans="2:48" ht="28.5" x14ac:dyDescent="0.25">
      <c r="B254" s="236"/>
      <c r="C254" s="237"/>
      <c r="D254" s="258" t="s">
        <v>343</v>
      </c>
      <c r="E254" s="259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  <c r="AA254" s="259"/>
      <c r="AB254" s="260"/>
      <c r="AC254" s="22"/>
      <c r="AD254" s="54" t="s">
        <v>217</v>
      </c>
    </row>
    <row r="255" spans="2:48" ht="28.5" x14ac:dyDescent="0.25">
      <c r="B255" s="236"/>
      <c r="C255" s="237"/>
      <c r="D255" s="258" t="s">
        <v>119</v>
      </c>
      <c r="E255" s="259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  <c r="AA255" s="259"/>
      <c r="AB255" s="260"/>
      <c r="AC255" s="22"/>
      <c r="AD255" s="54" t="s">
        <v>217</v>
      </c>
    </row>
    <row r="256" spans="2:48" ht="28.5" x14ac:dyDescent="0.25">
      <c r="B256" s="236"/>
      <c r="C256" s="237"/>
      <c r="D256" s="258" t="s">
        <v>120</v>
      </c>
      <c r="E256" s="259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  <c r="AA256" s="259"/>
      <c r="AB256" s="260"/>
      <c r="AC256" s="22"/>
      <c r="AD256" s="54" t="s">
        <v>217</v>
      </c>
    </row>
    <row r="257" spans="2:30" ht="28.5" x14ac:dyDescent="0.25">
      <c r="B257" s="236"/>
      <c r="C257" s="237"/>
      <c r="D257" s="258" t="s">
        <v>121</v>
      </c>
      <c r="E257" s="259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  <c r="AB257" s="260"/>
      <c r="AD257" s="54" t="s">
        <v>217</v>
      </c>
    </row>
    <row r="258" spans="2:30" ht="28.5" x14ac:dyDescent="0.25">
      <c r="B258" s="236"/>
      <c r="C258" s="237"/>
      <c r="D258" s="258" t="s">
        <v>183</v>
      </c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60"/>
      <c r="AD258" s="54" t="s">
        <v>217</v>
      </c>
    </row>
    <row r="259" spans="2:30" ht="28.5" x14ac:dyDescent="0.25">
      <c r="B259" s="236"/>
      <c r="C259" s="237"/>
      <c r="D259" s="258" t="s">
        <v>156</v>
      </c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60"/>
      <c r="AD259" s="54" t="s">
        <v>217</v>
      </c>
    </row>
    <row r="260" spans="2:30" ht="28.5" x14ac:dyDescent="0.25">
      <c r="B260" s="236"/>
      <c r="C260" s="237"/>
      <c r="D260" s="153" t="s">
        <v>117</v>
      </c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D260" s="54" t="s">
        <v>217</v>
      </c>
    </row>
    <row r="261" spans="2:30" x14ac:dyDescent="0.25">
      <c r="B261" s="298" t="s">
        <v>157</v>
      </c>
      <c r="C261" s="299"/>
      <c r="D261" s="299"/>
      <c r="E261" s="299"/>
      <c r="F261" s="299"/>
      <c r="G261" s="299"/>
      <c r="H261" s="299"/>
      <c r="I261" s="299"/>
      <c r="J261" s="299"/>
      <c r="K261" s="299"/>
      <c r="L261" s="299"/>
      <c r="M261" s="299"/>
      <c r="N261" s="299"/>
      <c r="O261" s="299"/>
      <c r="P261" s="299"/>
      <c r="Q261" s="299"/>
      <c r="R261" s="299"/>
      <c r="S261" s="299"/>
      <c r="T261" s="299"/>
      <c r="U261" s="299"/>
      <c r="V261" s="299"/>
      <c r="W261" s="299"/>
      <c r="X261" s="299"/>
      <c r="Y261" s="299"/>
      <c r="Z261" s="299"/>
      <c r="AA261" s="299"/>
      <c r="AB261" s="300"/>
    </row>
    <row r="262" spans="2:30" ht="28.5" x14ac:dyDescent="0.25">
      <c r="B262" s="236"/>
      <c r="C262" s="237"/>
      <c r="D262" s="153" t="s">
        <v>92</v>
      </c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D262" s="54" t="s">
        <v>217</v>
      </c>
    </row>
    <row r="263" spans="2:30" ht="28.5" x14ac:dyDescent="0.25">
      <c r="B263" s="236"/>
      <c r="C263" s="237"/>
      <c r="D263" s="153" t="s">
        <v>114</v>
      </c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D263" s="54" t="s">
        <v>217</v>
      </c>
    </row>
    <row r="264" spans="2:30" ht="28.5" x14ac:dyDescent="0.25">
      <c r="B264" s="236"/>
      <c r="C264" s="237"/>
      <c r="D264" s="153" t="s">
        <v>111</v>
      </c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  <c r="AB264" s="153"/>
      <c r="AD264" s="54" t="s">
        <v>217</v>
      </c>
    </row>
    <row r="265" spans="2:30" ht="28.5" x14ac:dyDescent="0.25">
      <c r="B265" s="236"/>
      <c r="C265" s="237"/>
      <c r="D265" s="153" t="s">
        <v>112</v>
      </c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  <c r="AB265" s="153"/>
      <c r="AD265" s="54" t="s">
        <v>217</v>
      </c>
    </row>
    <row r="266" spans="2:30" ht="28.5" x14ac:dyDescent="0.25">
      <c r="B266" s="236"/>
      <c r="C266" s="237"/>
      <c r="D266" s="153" t="s">
        <v>113</v>
      </c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  <c r="AB266" s="153"/>
      <c r="AD266" s="54" t="s">
        <v>217</v>
      </c>
    </row>
    <row r="267" spans="2:30" ht="28.5" x14ac:dyDescent="0.25">
      <c r="B267" s="236"/>
      <c r="C267" s="237"/>
      <c r="D267" s="153" t="s">
        <v>115</v>
      </c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  <c r="AB267" s="153"/>
      <c r="AD267" s="54" t="s">
        <v>217</v>
      </c>
    </row>
    <row r="268" spans="2:30" ht="28.5" x14ac:dyDescent="0.25">
      <c r="B268" s="236"/>
      <c r="C268" s="237"/>
      <c r="D268" s="258" t="s">
        <v>116</v>
      </c>
      <c r="E268" s="259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60"/>
      <c r="AD268" s="54" t="s">
        <v>217</v>
      </c>
    </row>
    <row r="269" spans="2:30" ht="28.5" x14ac:dyDescent="0.25">
      <c r="B269" s="236"/>
      <c r="C269" s="237"/>
      <c r="D269" s="153" t="s">
        <v>93</v>
      </c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D269" s="54" t="s">
        <v>217</v>
      </c>
    </row>
    <row r="270" spans="2:30" ht="28.5" x14ac:dyDescent="0.25">
      <c r="B270" s="236"/>
      <c r="C270" s="237"/>
      <c r="D270" s="153" t="s">
        <v>94</v>
      </c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153"/>
      <c r="AB270" s="153"/>
      <c r="AD270" s="54" t="s">
        <v>217</v>
      </c>
    </row>
    <row r="271" spans="2:30" ht="28.5" x14ac:dyDescent="0.25">
      <c r="B271" s="236"/>
      <c r="C271" s="237"/>
      <c r="D271" s="153" t="s">
        <v>95</v>
      </c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  <c r="AB271" s="153"/>
      <c r="AD271" s="54" t="s">
        <v>217</v>
      </c>
    </row>
    <row r="272" spans="2:30" ht="32.1" customHeight="1" x14ac:dyDescent="0.25">
      <c r="B272" s="414"/>
      <c r="C272" s="414"/>
      <c r="D272" s="153" t="s">
        <v>276</v>
      </c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  <c r="AB272" s="153"/>
      <c r="AD272" s="54" t="s">
        <v>217</v>
      </c>
    </row>
    <row r="273" spans="2:30" ht="32.1" customHeight="1" x14ac:dyDescent="0.25">
      <c r="B273" s="151"/>
      <c r="C273" s="152"/>
      <c r="D273" s="153" t="s">
        <v>342</v>
      </c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  <c r="AB273" s="153"/>
    </row>
    <row r="274" spans="2:30" x14ac:dyDescent="0.25">
      <c r="B274" s="32"/>
      <c r="C274" s="3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2:30" x14ac:dyDescent="0.25">
      <c r="B275" s="284" t="s">
        <v>66</v>
      </c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6"/>
      <c r="O275" s="284" t="s">
        <v>67</v>
      </c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  <c r="AB275" s="286"/>
    </row>
    <row r="276" spans="2:30" ht="42.75" x14ac:dyDescent="0.25">
      <c r="B276" s="276"/>
      <c r="C276" s="277"/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8"/>
      <c r="O276" s="276"/>
      <c r="P276" s="277"/>
      <c r="Q276" s="277"/>
      <c r="R276" s="277"/>
      <c r="S276" s="277"/>
      <c r="T276" s="277"/>
      <c r="U276" s="277"/>
      <c r="V276" s="277"/>
      <c r="W276" s="277"/>
      <c r="X276" s="277"/>
      <c r="Y276" s="277"/>
      <c r="Z276" s="277"/>
      <c r="AA276" s="277"/>
      <c r="AB276" s="278"/>
      <c r="AD276" s="54" t="s">
        <v>218</v>
      </c>
    </row>
    <row r="277" spans="2:30" x14ac:dyDescent="0.25">
      <c r="B277" s="294" t="s">
        <v>69</v>
      </c>
      <c r="C277" s="295"/>
      <c r="D277" s="295"/>
      <c r="E277" s="295"/>
      <c r="F277" s="295"/>
      <c r="G277" s="295"/>
      <c r="H277" s="295"/>
      <c r="I277" s="295"/>
      <c r="J277" s="295"/>
      <c r="K277" s="295"/>
      <c r="L277" s="295"/>
      <c r="M277" s="295"/>
      <c r="N277" s="295"/>
      <c r="O277" s="295"/>
      <c r="P277" s="295"/>
      <c r="Q277" s="295"/>
      <c r="R277" s="295"/>
      <c r="S277" s="296"/>
      <c r="T277" s="20"/>
      <c r="U277" s="20"/>
      <c r="V277" s="20" t="s">
        <v>68</v>
      </c>
      <c r="W277" s="20"/>
      <c r="X277" s="20" t="s">
        <v>68</v>
      </c>
      <c r="Y277" s="20"/>
      <c r="Z277" s="20"/>
      <c r="AA277" s="20"/>
      <c r="AB277" s="20"/>
    </row>
    <row r="278" spans="2:30" x14ac:dyDescent="0.25"/>
    <row r="279" spans="2:30" x14ac:dyDescent="0.25">
      <c r="B279" s="3" t="s">
        <v>208</v>
      </c>
    </row>
    <row r="280" spans="2:30" x14ac:dyDescent="0.25"/>
    <row r="281" spans="2:30" x14ac:dyDescent="0.25">
      <c r="B281" s="297" t="s">
        <v>70</v>
      </c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297"/>
      <c r="P281" s="29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  <c r="AA281" s="297"/>
      <c r="AB281" s="297"/>
    </row>
    <row r="282" spans="2:30" ht="28.5" x14ac:dyDescent="0.25">
      <c r="B282" s="293" t="s">
        <v>71</v>
      </c>
      <c r="C282" s="293"/>
      <c r="D282" s="293"/>
      <c r="E282" s="293"/>
      <c r="F282" s="293"/>
      <c r="G282" s="293"/>
      <c r="H282" s="239" t="str">
        <f>IF(ISBLANK(L74),"",L74)</f>
        <v/>
      </c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9"/>
      <c r="AA282" s="239"/>
      <c r="AB282" s="239"/>
      <c r="AD282" s="54" t="s">
        <v>217</v>
      </c>
    </row>
    <row r="283" spans="2:30" ht="28.5" x14ac:dyDescent="0.25">
      <c r="B283" s="238" t="s">
        <v>72</v>
      </c>
      <c r="C283" s="238"/>
      <c r="D283" s="238"/>
      <c r="E283" s="238"/>
      <c r="F283" s="238"/>
      <c r="G283" s="238"/>
      <c r="H283" s="239" t="str">
        <f>IF(ISBLANK(K75),"",K75)</f>
        <v/>
      </c>
      <c r="I283" s="239"/>
      <c r="J283" s="239"/>
      <c r="K283" s="239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9"/>
      <c r="AA283" s="239"/>
      <c r="AB283" s="239"/>
      <c r="AD283" s="54" t="s">
        <v>217</v>
      </c>
    </row>
    <row r="284" spans="2:30" ht="57" x14ac:dyDescent="0.25">
      <c r="B284" s="238" t="s">
        <v>83</v>
      </c>
      <c r="C284" s="238"/>
      <c r="D284" s="238"/>
      <c r="E284" s="238"/>
      <c r="F284" s="238"/>
      <c r="G284" s="238"/>
      <c r="H284" s="239" t="str">
        <f>IF(ISBLANK(E90),"","1) " &amp;N90&amp;" @ "&amp;E90) &amp;CHAR(10)&amp;IF(ISBLANK(E91),"","2) "&amp;N91&amp;" @ "&amp;E91)</f>
        <v xml:space="preserve">1)  @ Cosmopolitan College of Commerce and Technology CCCT
</v>
      </c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9"/>
      <c r="AA284" s="239"/>
      <c r="AB284" s="239"/>
      <c r="AD284" s="54" t="s">
        <v>219</v>
      </c>
    </row>
    <row r="285" spans="2:30" ht="28.5" x14ac:dyDescent="0.25">
      <c r="B285" s="238" t="s">
        <v>76</v>
      </c>
      <c r="C285" s="238"/>
      <c r="D285" s="238"/>
      <c r="E285" s="238"/>
      <c r="F285" s="238"/>
      <c r="G285" s="238"/>
      <c r="H285" s="289" t="str">
        <f>B58&amp;"/"&amp;IF(ISBLANK(E58),"",E58)</f>
        <v>BPTV/2026/</v>
      </c>
      <c r="I285" s="289"/>
      <c r="J285" s="289"/>
      <c r="K285" s="289"/>
      <c r="L285" s="289"/>
      <c r="M285" s="289"/>
      <c r="N285" s="289"/>
      <c r="O285" s="289"/>
      <c r="P285" s="289"/>
      <c r="Q285" s="289"/>
      <c r="R285" s="289"/>
      <c r="S285" s="289"/>
      <c r="T285" s="289"/>
      <c r="U285" s="289"/>
      <c r="V285" s="289"/>
      <c r="W285" s="289"/>
      <c r="X285" s="289"/>
      <c r="Y285" s="289"/>
      <c r="Z285" s="289"/>
      <c r="AA285" s="289"/>
      <c r="AB285" s="289"/>
      <c r="AD285" s="54" t="s">
        <v>217</v>
      </c>
    </row>
    <row r="286" spans="2:30" x14ac:dyDescent="0.25"/>
    <row r="287" spans="2:30" x14ac:dyDescent="0.25">
      <c r="B287" s="178" t="s">
        <v>73</v>
      </c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  <c r="Z287" s="178"/>
      <c r="AA287" s="178"/>
      <c r="AB287" s="178"/>
    </row>
    <row r="288" spans="2:30" x14ac:dyDescent="0.25">
      <c r="B288" s="179"/>
      <c r="C288" s="179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</row>
    <row r="289" spans="2:28" x14ac:dyDescent="0.25">
      <c r="B289" s="290" t="s">
        <v>74</v>
      </c>
      <c r="C289" s="291"/>
      <c r="D289" s="291"/>
      <c r="E289" s="291"/>
      <c r="F289" s="291"/>
      <c r="G289" s="291"/>
      <c r="H289" s="291"/>
      <c r="I289" s="291"/>
      <c r="J289" s="291"/>
      <c r="K289" s="291"/>
      <c r="L289" s="291"/>
      <c r="M289" s="291"/>
      <c r="N289" s="292"/>
      <c r="O289" s="284" t="s">
        <v>108</v>
      </c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  <c r="AB289" s="286"/>
    </row>
    <row r="290" spans="2:28" x14ac:dyDescent="0.25">
      <c r="B290" s="276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8"/>
      <c r="O290" s="276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8"/>
    </row>
    <row r="291" spans="2:28" x14ac:dyDescent="0.25">
      <c r="B291" s="279"/>
      <c r="C291" s="280"/>
      <c r="D291" s="280"/>
      <c r="E291" s="280"/>
      <c r="F291" s="280"/>
      <c r="G291" s="280"/>
      <c r="H291" s="280"/>
      <c r="I291" s="280"/>
      <c r="J291" s="280"/>
      <c r="K291" s="280"/>
      <c r="L291" s="280"/>
      <c r="M291" s="280"/>
      <c r="N291" s="281"/>
      <c r="O291" s="282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  <c r="AA291" s="240"/>
      <c r="AB291" s="283"/>
    </row>
    <row r="292" spans="2:28" x14ac:dyDescent="0.25">
      <c r="B292" s="284" t="s">
        <v>75</v>
      </c>
      <c r="C292" s="285"/>
      <c r="D292" s="285"/>
      <c r="E292" s="285"/>
      <c r="F292" s="285"/>
      <c r="G292" s="285"/>
      <c r="H292" s="285"/>
      <c r="I292" s="285"/>
      <c r="J292" s="285"/>
      <c r="K292" s="285"/>
      <c r="L292" s="285"/>
      <c r="M292" s="285"/>
      <c r="N292" s="286"/>
      <c r="O292" s="282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  <c r="AA292" s="240"/>
      <c r="AB292" s="283"/>
    </row>
    <row r="293" spans="2:28" x14ac:dyDescent="0.25">
      <c r="B293" s="276"/>
      <c r="C293" s="277"/>
      <c r="D293" s="277"/>
      <c r="E293" s="277"/>
      <c r="F293" s="277"/>
      <c r="G293" s="277"/>
      <c r="H293" s="277"/>
      <c r="I293" s="277"/>
      <c r="J293" s="277"/>
      <c r="K293" s="277"/>
      <c r="L293" s="277"/>
      <c r="M293" s="277"/>
      <c r="N293" s="278"/>
      <c r="O293" s="282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  <c r="AA293" s="240"/>
      <c r="AB293" s="283"/>
    </row>
    <row r="294" spans="2:28" x14ac:dyDescent="0.25">
      <c r="B294" s="279"/>
      <c r="C294" s="280"/>
      <c r="D294" s="280"/>
      <c r="E294" s="280"/>
      <c r="F294" s="280"/>
      <c r="G294" s="280"/>
      <c r="H294" s="280"/>
      <c r="I294" s="280"/>
      <c r="J294" s="280"/>
      <c r="K294" s="280"/>
      <c r="L294" s="280"/>
      <c r="M294" s="280"/>
      <c r="N294" s="281"/>
      <c r="O294" s="279"/>
      <c r="P294" s="280"/>
      <c r="Q294" s="280"/>
      <c r="R294" s="280"/>
      <c r="S294" s="280"/>
      <c r="T294" s="280"/>
      <c r="U294" s="280"/>
      <c r="V294" s="280"/>
      <c r="W294" s="280"/>
      <c r="X294" s="280"/>
      <c r="Y294" s="280"/>
      <c r="Z294" s="280"/>
      <c r="AA294" s="280"/>
      <c r="AB294" s="281"/>
    </row>
    <row r="295" spans="2:28" ht="5.45" customHeight="1" x14ac:dyDescent="0.25"/>
    <row r="296" spans="2:28" x14ac:dyDescent="0.25"/>
  </sheetData>
  <sheetProtection algorithmName="SHA-512" hashValue="u8QwJ4RyTNQJ9ClfMOurxwxN5OdQlSvh1Xa4H3cylKAChbmvwZCCbckQvEjrUuvva2PKsm0LeO0I37vooyRP7g==" saltValue="oOVsKzkp16q2h0eSaeQU4g==" spinCount="100000" sheet="1" objects="1" scenarios="1"/>
  <sortState xmlns:xlrd2="http://schemas.microsoft.com/office/spreadsheetml/2017/richdata2" ref="AM101:AM116">
    <sortCondition ref="AM101:AM116"/>
  </sortState>
  <mergeCells count="683">
    <mergeCell ref="B34:C34"/>
    <mergeCell ref="D34:AB34"/>
    <mergeCell ref="B52:C52"/>
    <mergeCell ref="D52:AB52"/>
    <mergeCell ref="B48:C48"/>
    <mergeCell ref="B50:C50"/>
    <mergeCell ref="D50:AB50"/>
    <mergeCell ref="B46:C46"/>
    <mergeCell ref="D46:AB46"/>
    <mergeCell ref="B47:C47"/>
    <mergeCell ref="D47:AB47"/>
    <mergeCell ref="D39:AB39"/>
    <mergeCell ref="D48:AB48"/>
    <mergeCell ref="B49:C49"/>
    <mergeCell ref="D49:AB49"/>
    <mergeCell ref="B272:C272"/>
    <mergeCell ref="D272:AB272"/>
    <mergeCell ref="B8:AB8"/>
    <mergeCell ref="B9:AB9"/>
    <mergeCell ref="B27:AB29"/>
    <mergeCell ref="B31:C31"/>
    <mergeCell ref="D31:AB31"/>
    <mergeCell ref="D21:AB21"/>
    <mergeCell ref="B35:C35"/>
    <mergeCell ref="D35:AB35"/>
    <mergeCell ref="B36:C36"/>
    <mergeCell ref="D36:AB36"/>
    <mergeCell ref="D22:AB22"/>
    <mergeCell ref="B30:AB30"/>
    <mergeCell ref="B32:C32"/>
    <mergeCell ref="D32:AB32"/>
    <mergeCell ref="B33:C33"/>
    <mergeCell ref="D33:AB33"/>
    <mergeCell ref="B38:AB38"/>
    <mergeCell ref="B40:C40"/>
    <mergeCell ref="D40:AB40"/>
    <mergeCell ref="B41:C41"/>
    <mergeCell ref="D41:AB41"/>
    <mergeCell ref="B39:C39"/>
    <mergeCell ref="B73:AB73"/>
    <mergeCell ref="B75:J75"/>
    <mergeCell ref="K75:R75"/>
    <mergeCell ref="S75:V75"/>
    <mergeCell ref="W75:AB75"/>
    <mergeCell ref="X57:AB64"/>
    <mergeCell ref="B58:D59"/>
    <mergeCell ref="E58:F59"/>
    <mergeCell ref="B67:AB67"/>
    <mergeCell ref="B68:AB68"/>
    <mergeCell ref="A66:AC66"/>
    <mergeCell ref="L70:U70"/>
    <mergeCell ref="Q76:R76"/>
    <mergeCell ref="B77:H77"/>
    <mergeCell ref="I77:L77"/>
    <mergeCell ref="M77:O77"/>
    <mergeCell ref="P77:R77"/>
    <mergeCell ref="S77:V77"/>
    <mergeCell ref="B76:F76"/>
    <mergeCell ref="G76:H76"/>
    <mergeCell ref="I76:J76"/>
    <mergeCell ref="K76:L76"/>
    <mergeCell ref="M76:N76"/>
    <mergeCell ref="O76:P76"/>
    <mergeCell ref="X79:Z79"/>
    <mergeCell ref="B80:G80"/>
    <mergeCell ref="H80:AB80"/>
    <mergeCell ref="W77:AB77"/>
    <mergeCell ref="B78:AB78"/>
    <mergeCell ref="B79:G79"/>
    <mergeCell ref="H79:J79"/>
    <mergeCell ref="L79:N79"/>
    <mergeCell ref="P79:R79"/>
    <mergeCell ref="T79:V79"/>
    <mergeCell ref="B87:AB87"/>
    <mergeCell ref="B88:AB88"/>
    <mergeCell ref="M85:AB85"/>
    <mergeCell ref="B85:L85"/>
    <mergeCell ref="B82:G84"/>
    <mergeCell ref="B81:G81"/>
    <mergeCell ref="H81:AB81"/>
    <mergeCell ref="H82:L82"/>
    <mergeCell ref="H83:L83"/>
    <mergeCell ref="H84:L84"/>
    <mergeCell ref="M84:AB84"/>
    <mergeCell ref="M83:AB83"/>
    <mergeCell ref="M82:AB82"/>
    <mergeCell ref="B98:G98"/>
    <mergeCell ref="B96:G96"/>
    <mergeCell ref="H96:AB96"/>
    <mergeCell ref="B97:G97"/>
    <mergeCell ref="H97:AB97"/>
    <mergeCell ref="B93:AB93"/>
    <mergeCell ref="B94:G94"/>
    <mergeCell ref="H94:O94"/>
    <mergeCell ref="P94:U94"/>
    <mergeCell ref="V94:AB94"/>
    <mergeCell ref="B95:AB95"/>
    <mergeCell ref="V98:AB98"/>
    <mergeCell ref="H98:N98"/>
    <mergeCell ref="O98:U98"/>
    <mergeCell ref="B104:AB104"/>
    <mergeCell ref="B105:G105"/>
    <mergeCell ref="H105:AB105"/>
    <mergeCell ref="B106:G106"/>
    <mergeCell ref="H106:AB106"/>
    <mergeCell ref="B99:AB99"/>
    <mergeCell ref="B101:AB101"/>
    <mergeCell ref="B102:AB102"/>
    <mergeCell ref="B103:G103"/>
    <mergeCell ref="V103:AB103"/>
    <mergeCell ref="H103:N103"/>
    <mergeCell ref="O103:U103"/>
    <mergeCell ref="B108:AB108"/>
    <mergeCell ref="B110:AB110"/>
    <mergeCell ref="B111:G111"/>
    <mergeCell ref="V111:AB111"/>
    <mergeCell ref="B107:G107"/>
    <mergeCell ref="O107:U107"/>
    <mergeCell ref="V107:AB107"/>
    <mergeCell ref="H107:N107"/>
    <mergeCell ref="H111:N111"/>
    <mergeCell ref="O111:U111"/>
    <mergeCell ref="B112:AB112"/>
    <mergeCell ref="B113:G113"/>
    <mergeCell ref="H113:AB113"/>
    <mergeCell ref="B114:G114"/>
    <mergeCell ref="H114:J114"/>
    <mergeCell ref="K114:L114"/>
    <mergeCell ref="M114:P114"/>
    <mergeCell ref="Q114:R114"/>
    <mergeCell ref="S114:U114"/>
    <mergeCell ref="B116:G116"/>
    <mergeCell ref="H116:AB116"/>
    <mergeCell ref="B117:G117"/>
    <mergeCell ref="V114:W114"/>
    <mergeCell ref="X114:Z114"/>
    <mergeCell ref="AA114:AB114"/>
    <mergeCell ref="B115:G115"/>
    <mergeCell ref="H115:AB115"/>
    <mergeCell ref="H117:N117"/>
    <mergeCell ref="O117:U117"/>
    <mergeCell ref="V117:AB117"/>
    <mergeCell ref="B118:G118"/>
    <mergeCell ref="H118:J118"/>
    <mergeCell ref="L118:N118"/>
    <mergeCell ref="P118:R118"/>
    <mergeCell ref="T118:V118"/>
    <mergeCell ref="X118:Z118"/>
    <mergeCell ref="AA118:AB118"/>
    <mergeCell ref="B120:AB120"/>
    <mergeCell ref="B121:G121"/>
    <mergeCell ref="V121:AB121"/>
    <mergeCell ref="H121:N121"/>
    <mergeCell ref="O121:U121"/>
    <mergeCell ref="B122:AB122"/>
    <mergeCell ref="B123:B125"/>
    <mergeCell ref="C123:P125"/>
    <mergeCell ref="Q123:AB123"/>
    <mergeCell ref="Q124:V124"/>
    <mergeCell ref="W124:AB124"/>
    <mergeCell ref="Q125:S125"/>
    <mergeCell ref="T125:V125"/>
    <mergeCell ref="W125:Y125"/>
    <mergeCell ref="Z125:AB125"/>
    <mergeCell ref="C127:P127"/>
    <mergeCell ref="Q127:S127"/>
    <mergeCell ref="T127:V127"/>
    <mergeCell ref="W127:Y127"/>
    <mergeCell ref="Z127:AB127"/>
    <mergeCell ref="C126:P126"/>
    <mergeCell ref="Q126:S126"/>
    <mergeCell ref="T126:V126"/>
    <mergeCell ref="W126:Y126"/>
    <mergeCell ref="Z126:AB126"/>
    <mergeCell ref="C129:P129"/>
    <mergeCell ref="Q129:S129"/>
    <mergeCell ref="T129:V129"/>
    <mergeCell ref="W129:Y129"/>
    <mergeCell ref="Z129:AB129"/>
    <mergeCell ref="C128:P128"/>
    <mergeCell ref="Q128:S128"/>
    <mergeCell ref="T128:V128"/>
    <mergeCell ref="W128:Y128"/>
    <mergeCell ref="Z128:AB128"/>
    <mergeCell ref="B132:AB133"/>
    <mergeCell ref="B134:I134"/>
    <mergeCell ref="Q134:X134"/>
    <mergeCell ref="B135:G135"/>
    <mergeCell ref="Q135:Y135"/>
    <mergeCell ref="Z135:AB135"/>
    <mergeCell ref="C130:P130"/>
    <mergeCell ref="Q130:S130"/>
    <mergeCell ref="T130:V130"/>
    <mergeCell ref="W130:Y130"/>
    <mergeCell ref="Z130:AB130"/>
    <mergeCell ref="AC137:AC138"/>
    <mergeCell ref="O138:P138"/>
    <mergeCell ref="Q139:AB141"/>
    <mergeCell ref="O140:P140"/>
    <mergeCell ref="AC140:AC141"/>
    <mergeCell ref="O141:P141"/>
    <mergeCell ref="B136:G136"/>
    <mergeCell ref="Q136:Y136"/>
    <mergeCell ref="Z136:AB136"/>
    <mergeCell ref="O137:P137"/>
    <mergeCell ref="Q137:Y138"/>
    <mergeCell ref="Z137:AB138"/>
    <mergeCell ref="B145:AB146"/>
    <mergeCell ref="B147:B149"/>
    <mergeCell ref="C147:G149"/>
    <mergeCell ref="H147:N149"/>
    <mergeCell ref="O147:U149"/>
    <mergeCell ref="V147:X149"/>
    <mergeCell ref="Y147:AB148"/>
    <mergeCell ref="Y149:Z149"/>
    <mergeCell ref="B143:AB144"/>
    <mergeCell ref="C151:G151"/>
    <mergeCell ref="H151:N151"/>
    <mergeCell ref="O151:U151"/>
    <mergeCell ref="V151:X151"/>
    <mergeCell ref="Y151:Z151"/>
    <mergeCell ref="AA151:AB151"/>
    <mergeCell ref="AA149:AB149"/>
    <mergeCell ref="C150:G150"/>
    <mergeCell ref="H150:N150"/>
    <mergeCell ref="O150:U150"/>
    <mergeCell ref="V150:X150"/>
    <mergeCell ref="Y150:Z150"/>
    <mergeCell ref="AA150:AB150"/>
    <mergeCell ref="AA152:AB152"/>
    <mergeCell ref="C153:G153"/>
    <mergeCell ref="H153:N153"/>
    <mergeCell ref="O153:U153"/>
    <mergeCell ref="V153:X153"/>
    <mergeCell ref="Y153:Z153"/>
    <mergeCell ref="AA153:AB153"/>
    <mergeCell ref="C152:G152"/>
    <mergeCell ref="H152:N152"/>
    <mergeCell ref="O152:U152"/>
    <mergeCell ref="V152:X152"/>
    <mergeCell ref="Y152:Z152"/>
    <mergeCell ref="AA154:AB154"/>
    <mergeCell ref="C158:G158"/>
    <mergeCell ref="H158:N158"/>
    <mergeCell ref="O158:U158"/>
    <mergeCell ref="V158:X158"/>
    <mergeCell ref="Y158:Z158"/>
    <mergeCell ref="AA158:AB158"/>
    <mergeCell ref="C154:G154"/>
    <mergeCell ref="H154:N154"/>
    <mergeCell ref="O154:U154"/>
    <mergeCell ref="V154:X154"/>
    <mergeCell ref="Y154:Z154"/>
    <mergeCell ref="O155:U157"/>
    <mergeCell ref="V155:X157"/>
    <mergeCell ref="Y155:AB156"/>
    <mergeCell ref="Y157:Z157"/>
    <mergeCell ref="AA157:AB157"/>
    <mergeCell ref="AA159:AB159"/>
    <mergeCell ref="C160:G160"/>
    <mergeCell ref="H160:N160"/>
    <mergeCell ref="O160:U160"/>
    <mergeCell ref="V160:X160"/>
    <mergeCell ref="Y160:Z160"/>
    <mergeCell ref="AA160:AB160"/>
    <mergeCell ref="C159:G159"/>
    <mergeCell ref="H159:N159"/>
    <mergeCell ref="O159:U159"/>
    <mergeCell ref="V159:X159"/>
    <mergeCell ref="Y159:Z159"/>
    <mergeCell ref="AA161:AB161"/>
    <mergeCell ref="C162:G162"/>
    <mergeCell ref="H162:N162"/>
    <mergeCell ref="O162:U162"/>
    <mergeCell ref="V162:X162"/>
    <mergeCell ref="Y162:Z162"/>
    <mergeCell ref="AA162:AB162"/>
    <mergeCell ref="C161:G161"/>
    <mergeCell ref="H161:N161"/>
    <mergeCell ref="O161:U161"/>
    <mergeCell ref="V161:X161"/>
    <mergeCell ref="Y161:Z161"/>
    <mergeCell ref="AA163:AB163"/>
    <mergeCell ref="C164:G164"/>
    <mergeCell ref="H164:N164"/>
    <mergeCell ref="O164:U164"/>
    <mergeCell ref="V164:X164"/>
    <mergeCell ref="Y164:Z164"/>
    <mergeCell ref="AA164:AB164"/>
    <mergeCell ref="C163:G163"/>
    <mergeCell ref="H163:N163"/>
    <mergeCell ref="O163:U163"/>
    <mergeCell ref="V163:X163"/>
    <mergeCell ref="Y163:Z163"/>
    <mergeCell ref="AA165:AB165"/>
    <mergeCell ref="C166:G166"/>
    <mergeCell ref="H166:N166"/>
    <mergeCell ref="O166:U166"/>
    <mergeCell ref="V166:X166"/>
    <mergeCell ref="Y166:Z166"/>
    <mergeCell ref="AA166:AB166"/>
    <mergeCell ref="C165:G165"/>
    <mergeCell ref="H165:N165"/>
    <mergeCell ref="O165:U165"/>
    <mergeCell ref="V165:X165"/>
    <mergeCell ref="Y165:Z165"/>
    <mergeCell ref="C173:M173"/>
    <mergeCell ref="N173:X173"/>
    <mergeCell ref="Y173:Z173"/>
    <mergeCell ref="AA173:AB173"/>
    <mergeCell ref="C174:M174"/>
    <mergeCell ref="N174:X174"/>
    <mergeCell ref="Y174:Z174"/>
    <mergeCell ref="AA174:AB174"/>
    <mergeCell ref="AA167:AB167"/>
    <mergeCell ref="B169:AB170"/>
    <mergeCell ref="B171:B172"/>
    <mergeCell ref="C171:M172"/>
    <mergeCell ref="N171:X172"/>
    <mergeCell ref="Y171:AB171"/>
    <mergeCell ref="Y172:Z172"/>
    <mergeCell ref="AA172:AB172"/>
    <mergeCell ref="C167:G167"/>
    <mergeCell ref="H167:N167"/>
    <mergeCell ref="O167:U167"/>
    <mergeCell ref="V167:X167"/>
    <mergeCell ref="Y167:Z167"/>
    <mergeCell ref="C177:M177"/>
    <mergeCell ref="N177:X177"/>
    <mergeCell ref="Y177:Z177"/>
    <mergeCell ref="AA177:AB177"/>
    <mergeCell ref="B179:AB180"/>
    <mergeCell ref="C175:M175"/>
    <mergeCell ref="N175:X175"/>
    <mergeCell ref="Y175:Z175"/>
    <mergeCell ref="AA175:AB175"/>
    <mergeCell ref="C176:M176"/>
    <mergeCell ref="N176:X176"/>
    <mergeCell ref="Y176:Z176"/>
    <mergeCell ref="AA176:AB176"/>
    <mergeCell ref="B184:G184"/>
    <mergeCell ref="H184:N184"/>
    <mergeCell ref="O184:U184"/>
    <mergeCell ref="V184:AB184"/>
    <mergeCell ref="B185:G185"/>
    <mergeCell ref="H185:N185"/>
    <mergeCell ref="O185:U185"/>
    <mergeCell ref="V185:AB185"/>
    <mergeCell ref="B181:G183"/>
    <mergeCell ref="H181:N183"/>
    <mergeCell ref="O181:U183"/>
    <mergeCell ref="V183:AB183"/>
    <mergeCell ref="B188:G188"/>
    <mergeCell ref="H188:N188"/>
    <mergeCell ref="O188:U188"/>
    <mergeCell ref="V188:AB188"/>
    <mergeCell ref="B189:G189"/>
    <mergeCell ref="H189:N189"/>
    <mergeCell ref="O189:U189"/>
    <mergeCell ref="V189:AB189"/>
    <mergeCell ref="B186:G186"/>
    <mergeCell ref="H186:N186"/>
    <mergeCell ref="O186:U186"/>
    <mergeCell ref="V186:AB186"/>
    <mergeCell ref="B187:G187"/>
    <mergeCell ref="H187:N187"/>
    <mergeCell ref="O187:U187"/>
    <mergeCell ref="V187:AB187"/>
    <mergeCell ref="B190:G190"/>
    <mergeCell ref="H190:N190"/>
    <mergeCell ref="O190:U190"/>
    <mergeCell ref="B193:AB194"/>
    <mergeCell ref="V190:AB190"/>
    <mergeCell ref="B191:G191"/>
    <mergeCell ref="H191:N191"/>
    <mergeCell ref="O191:U191"/>
    <mergeCell ref="V191:AB191"/>
    <mergeCell ref="V200:AB200"/>
    <mergeCell ref="W195:AB195"/>
    <mergeCell ref="B196:G196"/>
    <mergeCell ref="I196:N196"/>
    <mergeCell ref="P196:U196"/>
    <mergeCell ref="W196:AB196"/>
    <mergeCell ref="B195:G195"/>
    <mergeCell ref="I195:N195"/>
    <mergeCell ref="P195:U195"/>
    <mergeCell ref="Q207:W207"/>
    <mergeCell ref="B199:D201"/>
    <mergeCell ref="B202:G202"/>
    <mergeCell ref="W197:AB197"/>
    <mergeCell ref="B198:G198"/>
    <mergeCell ref="I198:N198"/>
    <mergeCell ref="P198:U198"/>
    <mergeCell ref="W198:AB198"/>
    <mergeCell ref="B197:G197"/>
    <mergeCell ref="I197:N197"/>
    <mergeCell ref="P197:U197"/>
    <mergeCell ref="H201:N201"/>
    <mergeCell ref="O201:U201"/>
    <mergeCell ref="V201:AB201"/>
    <mergeCell ref="H202:N202"/>
    <mergeCell ref="O202:U202"/>
    <mergeCell ref="V202:AB202"/>
    <mergeCell ref="E199:G199"/>
    <mergeCell ref="H199:N199"/>
    <mergeCell ref="O199:U199"/>
    <mergeCell ref="V199:AB199"/>
    <mergeCell ref="E200:G200"/>
    <mergeCell ref="H200:N200"/>
    <mergeCell ref="O200:U200"/>
    <mergeCell ref="B266:C266"/>
    <mergeCell ref="E201:G201"/>
    <mergeCell ref="B203:G203"/>
    <mergeCell ref="H203:N203"/>
    <mergeCell ref="O203:U203"/>
    <mergeCell ref="V203:AB203"/>
    <mergeCell ref="B205:AB206"/>
    <mergeCell ref="B211:C211"/>
    <mergeCell ref="B212:C212"/>
    <mergeCell ref="B213:C213"/>
    <mergeCell ref="D212:AB212"/>
    <mergeCell ref="D208:I208"/>
    <mergeCell ref="D209:I209"/>
    <mergeCell ref="D210:I210"/>
    <mergeCell ref="D207:I207"/>
    <mergeCell ref="J211:L211"/>
    <mergeCell ref="M211:P211"/>
    <mergeCell ref="X213:AB213"/>
    <mergeCell ref="Q213:W213"/>
    <mergeCell ref="J207:L207"/>
    <mergeCell ref="J208:L208"/>
    <mergeCell ref="M208:P208"/>
    <mergeCell ref="M207:P207"/>
    <mergeCell ref="Q208:W208"/>
    <mergeCell ref="X207:AB207"/>
    <mergeCell ref="B271:C271"/>
    <mergeCell ref="D271:AB271"/>
    <mergeCell ref="D258:AB258"/>
    <mergeCell ref="B259:C259"/>
    <mergeCell ref="D259:AB259"/>
    <mergeCell ref="B260:C260"/>
    <mergeCell ref="D260:AB260"/>
    <mergeCell ref="B261:AB261"/>
    <mergeCell ref="B247:I247"/>
    <mergeCell ref="B248:I248"/>
    <mergeCell ref="B251:AB251"/>
    <mergeCell ref="B252:AB252"/>
    <mergeCell ref="D266:AB266"/>
    <mergeCell ref="B267:C267"/>
    <mergeCell ref="D267:AB267"/>
    <mergeCell ref="B268:C268"/>
    <mergeCell ref="D268:AB268"/>
    <mergeCell ref="B269:C269"/>
    <mergeCell ref="D269:AB269"/>
    <mergeCell ref="B270:C270"/>
    <mergeCell ref="D270:AB270"/>
    <mergeCell ref="B264:C264"/>
    <mergeCell ref="D264:AB264"/>
    <mergeCell ref="D233:V233"/>
    <mergeCell ref="B290:N291"/>
    <mergeCell ref="O290:AB294"/>
    <mergeCell ref="B292:N292"/>
    <mergeCell ref="B293:N294"/>
    <mergeCell ref="C14:AB15"/>
    <mergeCell ref="C16:AB17"/>
    <mergeCell ref="C18:AB19"/>
    <mergeCell ref="C20:AB20"/>
    <mergeCell ref="B285:G285"/>
    <mergeCell ref="H285:AB285"/>
    <mergeCell ref="B289:N289"/>
    <mergeCell ref="O289:AB289"/>
    <mergeCell ref="B282:G282"/>
    <mergeCell ref="H282:AB282"/>
    <mergeCell ref="B283:G283"/>
    <mergeCell ref="H283:AB283"/>
    <mergeCell ref="B275:N275"/>
    <mergeCell ref="B37:C37"/>
    <mergeCell ref="O275:AB275"/>
    <mergeCell ref="B276:N276"/>
    <mergeCell ref="O276:AB276"/>
    <mergeCell ref="B277:S277"/>
    <mergeCell ref="B281:AB281"/>
    <mergeCell ref="Q227:U227"/>
    <mergeCell ref="B207:C207"/>
    <mergeCell ref="B208:C208"/>
    <mergeCell ref="B209:C209"/>
    <mergeCell ref="B210:C210"/>
    <mergeCell ref="B253:AB253"/>
    <mergeCell ref="B254:C254"/>
    <mergeCell ref="D254:AB254"/>
    <mergeCell ref="B255:C255"/>
    <mergeCell ref="D255:AB255"/>
    <mergeCell ref="J246:S246"/>
    <mergeCell ref="J247:S247"/>
    <mergeCell ref="J248:S248"/>
    <mergeCell ref="B237:AB237"/>
    <mergeCell ref="B238:AB238"/>
    <mergeCell ref="B239:I239"/>
    <mergeCell ref="B240:I240"/>
    <mergeCell ref="B243:AB243"/>
    <mergeCell ref="J239:Y239"/>
    <mergeCell ref="J240:Y240"/>
    <mergeCell ref="B244:AB244"/>
    <mergeCell ref="D232:V232"/>
    <mergeCell ref="W232:AB232"/>
    <mergeCell ref="B233:C233"/>
    <mergeCell ref="B232:C232"/>
    <mergeCell ref="B220:C220"/>
    <mergeCell ref="D223:I223"/>
    <mergeCell ref="J223:L223"/>
    <mergeCell ref="W233:AB233"/>
    <mergeCell ref="B235:C235"/>
    <mergeCell ref="D235:V235"/>
    <mergeCell ref="W235:AB235"/>
    <mergeCell ref="D265:AB265"/>
    <mergeCell ref="B262:C262"/>
    <mergeCell ref="D262:AB262"/>
    <mergeCell ref="B256:C256"/>
    <mergeCell ref="D256:AB256"/>
    <mergeCell ref="B257:C257"/>
    <mergeCell ref="D257:AB257"/>
    <mergeCell ref="B263:C263"/>
    <mergeCell ref="D263:AB263"/>
    <mergeCell ref="B258:C258"/>
    <mergeCell ref="B265:C265"/>
    <mergeCell ref="J224:L224"/>
    <mergeCell ref="M224:P224"/>
    <mergeCell ref="Q224:U224"/>
    <mergeCell ref="V224:AB224"/>
    <mergeCell ref="M227:P227"/>
    <mergeCell ref="J209:L209"/>
    <mergeCell ref="M219:P219"/>
    <mergeCell ref="Q219:U219"/>
    <mergeCell ref="V219:AB219"/>
    <mergeCell ref="B219:C219"/>
    <mergeCell ref="B218:AB218"/>
    <mergeCell ref="B217:AB217"/>
    <mergeCell ref="B234:C234"/>
    <mergeCell ref="D234:V234"/>
    <mergeCell ref="W234:AB234"/>
    <mergeCell ref="B221:C221"/>
    <mergeCell ref="D221:I221"/>
    <mergeCell ref="J221:L221"/>
    <mergeCell ref="M221:P221"/>
    <mergeCell ref="Q221:U221"/>
    <mergeCell ref="V221:AB221"/>
    <mergeCell ref="B222:C222"/>
    <mergeCell ref="D222:I222"/>
    <mergeCell ref="J222:L222"/>
    <mergeCell ref="M222:P222"/>
    <mergeCell ref="Q222:U222"/>
    <mergeCell ref="V222:AB222"/>
    <mergeCell ref="B223:C223"/>
    <mergeCell ref="B231:AB231"/>
    <mergeCell ref="J214:L214"/>
    <mergeCell ref="M214:P214"/>
    <mergeCell ref="D213:I213"/>
    <mergeCell ref="J213:L213"/>
    <mergeCell ref="M213:P213"/>
    <mergeCell ref="Q210:W210"/>
    <mergeCell ref="X210:AB210"/>
    <mergeCell ref="Q211:W211"/>
    <mergeCell ref="X211:AB211"/>
    <mergeCell ref="B284:G284"/>
    <mergeCell ref="H284:AB284"/>
    <mergeCell ref="A7:AC7"/>
    <mergeCell ref="B246:I246"/>
    <mergeCell ref="H192:N192"/>
    <mergeCell ref="O192:U192"/>
    <mergeCell ref="V192:AB192"/>
    <mergeCell ref="B192:G192"/>
    <mergeCell ref="B228:C228"/>
    <mergeCell ref="D228:I228"/>
    <mergeCell ref="J228:L228"/>
    <mergeCell ref="M228:P228"/>
    <mergeCell ref="Q228:U228"/>
    <mergeCell ref="V228:AB228"/>
    <mergeCell ref="B229:C229"/>
    <mergeCell ref="D229:I229"/>
    <mergeCell ref="J229:L229"/>
    <mergeCell ref="M229:P229"/>
    <mergeCell ref="Q229:U229"/>
    <mergeCell ref="V229:AB229"/>
    <mergeCell ref="B225:C225"/>
    <mergeCell ref="D225:I225"/>
    <mergeCell ref="J225:L225"/>
    <mergeCell ref="M225:P225"/>
    <mergeCell ref="D23:AB25"/>
    <mergeCell ref="AE60:SJ60"/>
    <mergeCell ref="UD57:UM57"/>
    <mergeCell ref="KR57:LP57"/>
    <mergeCell ref="LQ57:MO57"/>
    <mergeCell ref="MP57:OF57"/>
    <mergeCell ref="SG57:SH57"/>
    <mergeCell ref="SP57:TH57"/>
    <mergeCell ref="TJ57:UC57"/>
    <mergeCell ref="AG57:BC57"/>
    <mergeCell ref="BF57:BK57"/>
    <mergeCell ref="BL57:BS57"/>
    <mergeCell ref="BT57:CA57"/>
    <mergeCell ref="CB57:CT57"/>
    <mergeCell ref="CU57:EA57"/>
    <mergeCell ref="EB57:EP57"/>
    <mergeCell ref="EQ57:IR57"/>
    <mergeCell ref="IS57:JR57"/>
    <mergeCell ref="B42:AB44"/>
    <mergeCell ref="B51:C51"/>
    <mergeCell ref="D51:AB51"/>
    <mergeCell ref="B45:C45"/>
    <mergeCell ref="D45:AB45"/>
    <mergeCell ref="D37:AB37"/>
    <mergeCell ref="B287:AB288"/>
    <mergeCell ref="N89:AB89"/>
    <mergeCell ref="N90:AB90"/>
    <mergeCell ref="N91:AB91"/>
    <mergeCell ref="H135:P135"/>
    <mergeCell ref="H136:P136"/>
    <mergeCell ref="H139:P139"/>
    <mergeCell ref="H140:N140"/>
    <mergeCell ref="H141:N141"/>
    <mergeCell ref="B138:G138"/>
    <mergeCell ref="B137:G137"/>
    <mergeCell ref="B139:G139"/>
    <mergeCell ref="B140:G140"/>
    <mergeCell ref="B141:G141"/>
    <mergeCell ref="H138:N138"/>
    <mergeCell ref="B89:D89"/>
    <mergeCell ref="B90:D90"/>
    <mergeCell ref="B91:D91"/>
    <mergeCell ref="E89:M89"/>
    <mergeCell ref="B227:C227"/>
    <mergeCell ref="D227:I227"/>
    <mergeCell ref="J227:L227"/>
    <mergeCell ref="V227:AB227"/>
    <mergeCell ref="Q225:U225"/>
    <mergeCell ref="B53:C53"/>
    <mergeCell ref="D53:AB53"/>
    <mergeCell ref="M223:P223"/>
    <mergeCell ref="Q223:U223"/>
    <mergeCell ref="V223:AB223"/>
    <mergeCell ref="M209:P209"/>
    <mergeCell ref="J210:L210"/>
    <mergeCell ref="M210:P210"/>
    <mergeCell ref="X214:AB214"/>
    <mergeCell ref="X215:AB215"/>
    <mergeCell ref="Q214:W214"/>
    <mergeCell ref="Q215:W215"/>
    <mergeCell ref="D220:I220"/>
    <mergeCell ref="J220:L220"/>
    <mergeCell ref="M220:P220"/>
    <mergeCell ref="Q220:U220"/>
    <mergeCell ref="V220:AB220"/>
    <mergeCell ref="D219:I219"/>
    <mergeCell ref="J219:L219"/>
    <mergeCell ref="X208:AB208"/>
    <mergeCell ref="Q209:W209"/>
    <mergeCell ref="X209:AB209"/>
    <mergeCell ref="B215:C215"/>
    <mergeCell ref="D215:I215"/>
    <mergeCell ref="B273:C273"/>
    <mergeCell ref="D273:AB273"/>
    <mergeCell ref="B74:J74"/>
    <mergeCell ref="K74:AB74"/>
    <mergeCell ref="V181:AB182"/>
    <mergeCell ref="E90:M90"/>
    <mergeCell ref="E91:M91"/>
    <mergeCell ref="B155:B157"/>
    <mergeCell ref="C155:G157"/>
    <mergeCell ref="H155:N157"/>
    <mergeCell ref="B224:C224"/>
    <mergeCell ref="D224:I224"/>
    <mergeCell ref="V225:AB225"/>
    <mergeCell ref="B226:C226"/>
    <mergeCell ref="D226:I226"/>
    <mergeCell ref="J226:L226"/>
    <mergeCell ref="M226:P226"/>
    <mergeCell ref="Q226:U226"/>
    <mergeCell ref="V226:AB226"/>
    <mergeCell ref="J215:L215"/>
    <mergeCell ref="M215:P215"/>
    <mergeCell ref="B214:C214"/>
    <mergeCell ref="D211:I211"/>
    <mergeCell ref="D214:I214"/>
  </mergeCells>
  <dataValidations count="26">
    <dataValidation type="list" allowBlank="1" showInputMessage="1" showErrorMessage="1" errorTitle="Hari" error="Tidak tersenarai.  Sila pilh lagi." promptTitle="Hari" prompt="Sila pilih satu" sqref="I76:J76" xr:uid="{1D8C3F47-C509-4FDC-95D3-4C75CA51F86F}">
      <formula1>"1, 2, 3, 4, 5, 6, 7, 8, 9, 10, 11, 12, 13, 14, 15, 16, 17, 18, 19, 20, 21, 22, 23, 24, 25, 26, 27, 28, 29, 30, 31"</formula1>
    </dataValidation>
    <dataValidation type="list" errorStyle="information" allowBlank="1" showInputMessage="1" showErrorMessage="1" errorTitle="Tahun" error="Tidak tersenarai.  Sila pilh lagi." promptTitle="Tahun" prompt="Sila pilih satu" sqref="Q76:R76" xr:uid="{9466DACD-1B48-4765-83B3-2CCA768CC875}">
      <formula1>"1981, 1982, 1983, 1984, 1985, 1986, 1987, 1988, 1989, 1990, 1991, 1992, 1993, 1994, 1995, 1996, 1997, 1998, 1999, 2000, 2001, 2002, 2003, 2004, 2005, 2006, 2007, 2008, 2009, 2010"</formula1>
    </dataValidation>
    <dataValidation type="list" allowBlank="1" showInputMessage="1" showErrorMessage="1" errorTitle="Gender" error="Tidak tersenarai.  Sila pilh lagi." promptTitle="Gender" prompt="Sila pilih satu" sqref="P77:R77" xr:uid="{D1A7E73E-1B61-430C-872D-250A18AFF130}">
      <formula1>"Lelaki,Perempuan"</formula1>
    </dataValidation>
    <dataValidation type="list" allowBlank="1" showInputMessage="1" errorTitle="Bulan" error="Sila pilih satu" promptTitle="Bulan " prompt="Sila pilih satu" sqref="Y174:Z177" xr:uid="{CD8F565E-5276-4980-8C17-BE7AFB3818A8}">
      <formula1>"1, 2, 3, 4, 5, 6, 7, 8, 9, 10, 11, 12"</formula1>
    </dataValidation>
    <dataValidation type="list" errorStyle="information" allowBlank="1" showInputMessage="1" showErrorMessage="1" errorTitle="Bangsa" error="Tidak tersenarai. " promptTitle="Bangsa" prompt="Sila pilih satu" sqref="I77:L77" xr:uid="{D41DF8A4-55DA-401F-8D11-D8566C490A50}">
      <formula1>"Melayu, Cina, Lain-lain.. Sila nyatakan..."</formula1>
    </dataValidation>
    <dataValidation type="list" errorStyle="information" allowBlank="1" showInputMessage="1" showErrorMessage="1" errorTitle="Institusi" error="Tidak tersenarai" sqref="H96:AB96" xr:uid="{80A7C674-C160-488A-ACCF-8B94B4863FAB}">
      <formula1>"Cosmopolitan College of Commerce and Technology (CCCT), Kemuda Institute (KI), Kolej Pengajian Siswazah Antarabangsa (KIGS), Laksamana College of Business (LCB), Micronet International College (MIC), Lain-Lain. Sila nyatakan..."</formula1>
    </dataValidation>
    <dataValidation type="list" errorStyle="information" allowBlank="1" showInputMessage="1" showErrorMessage="1" errorTitle="Gred" error="Gred" sqref="V150:X154 V158:X167" xr:uid="{EB7C5806-FA50-40A3-8714-55D0D73AA61F}">
      <formula1>"-BGCE-,A*1,A2,B3,B4,C5,C6,D7,E8,U9,-IGCSE -,A*,A,B,C,D,E,F,G,U,9,8,7,6,5,4,3,2,1,Lain-lain. Sila nyatakan"</formula1>
    </dataValidation>
    <dataValidation type="list" errorStyle="information" allowBlank="1" showInputMessage="1" showErrorMessage="1" errorTitle="Ugama" error="Tidak tersenarai" promptTitle="Ugama" prompt="Sila Pilih Satu." sqref="W77:AB77" xr:uid="{3944F16D-851D-4945-BB63-3E9DE2AA6D2E}">
      <formula1>"Islam, Bukan Islam"</formula1>
    </dataValidation>
    <dataValidation type="list" allowBlank="1" showInputMessage="1" errorTitle="Bulan" error="Sila pilih satu" promptTitle="Bulan" prompt="Sila pilih satu" sqref="Q126:S130 W126:Y130" xr:uid="{02BFC279-6C0D-4654-9681-F0C349EB1F94}">
      <formula1>"1,2,3,4,5,6,7,8,9,10,11,12"</formula1>
    </dataValidation>
    <dataValidation type="list" allowBlank="1" showInputMessage="1" errorTitle="Tahun" error="Sila pilih satu" promptTitle="Tahun" prompt="Sila pilih satu" sqref="T126:V130 Z126:AB130" xr:uid="{CED9E65C-ABEA-4E2C-9101-49ED2338A780}">
      <formula1>"1996, 1997, 1998, 1999, 2000, 2001, 2002, 2003, 2004, 2005, 2006, 2007, 2008, 2009, 2010, 2011, 2012, 2013, 2014, 2015, 2016, 2017, 2018, 2019, 2020, 2021, 2022, 2023, 2024, 2025, 2026"</formula1>
    </dataValidation>
    <dataValidation type="list" allowBlank="1" showInputMessage="1" showErrorMessage="1" sqref="AL35 B31:C37 B262:C272 B254:C260 B39:C41 B45:C54" xr:uid="{D8713606-B548-4031-9987-46D6D313F54F}">
      <formula1>"✓"</formula1>
    </dataValidation>
    <dataValidation type="list" allowBlank="1" showInputMessage="1" sqref="H94:O94 V94:AB94" xr:uid="{D55D8494-9053-4B68-A686-568AD511C225}">
      <formula1>"✓"</formula1>
    </dataValidation>
    <dataValidation type="list" allowBlank="1" showInputMessage="1" showErrorMessage="1" errorTitle="Bulan" error="Tidak tersenarai.  Sila pilh lagi." promptTitle="Bulan " prompt="Sila pilih satu" sqref="M76:N76" xr:uid="{73C5C903-FAC0-46BB-A0F6-DB7E7EC0C058}">
      <formula1>"1, 2, 3, 4, 5, 6, 7, 8, 9, 10, 11, 12"</formula1>
    </dataValidation>
    <dataValidation type="list" allowBlank="1" showInputMessage="1" showErrorMessage="1" error="Tidak Tersenarai. Sila pilih lagi" sqref="K118 O118 S118 W118" xr:uid="{943ADF04-31A3-4FAF-B766-3D88E4783C4C}">
      <formula1>"✓"</formula1>
    </dataValidation>
    <dataValidation type="list" allowBlank="1" showInputMessage="1" showErrorMessage="1" error="Tidak tersenarai.  Sila pilih lagi" sqref="AA118:AB118" xr:uid="{1A98EC76-6BBE-436A-965A-B27B81CF1CFD}">
      <formula1>"✓"</formula1>
    </dataValidation>
    <dataValidation type="list" allowBlank="1" showInputMessage="1" showErrorMessage="1" error="Tidak tersenarai.  Silh pilih lagi" prompt="Sila pilih satu" sqref="K114:L114 Q114:R114 V114:W114 AA114:AB114" xr:uid="{74B2EF53-97F2-4B41-881F-C1A84B27FF3D}">
      <formula1>"✓"</formula1>
    </dataValidation>
    <dataValidation type="list" allowBlank="1" showInputMessage="1" showErrorMessage="1" error="Tidak tersenarai.  Sila pilh lagi" sqref="V111:AB111 H111:N111 V121:AB121 H121:N121 V103:AB103 H103:N103" xr:uid="{C6D9605D-C3A9-45A6-B7A2-DED604BEDF33}">
      <formula1>"✓"</formula1>
    </dataValidation>
    <dataValidation type="list" allowBlank="1" showInputMessage="1" showErrorMessage="1" error="Tidak Tersenarai.  Sila Pilih Lagi" prompt="Sila Pilih Satu" sqref="K79 O79 S79 W79 AA79" xr:uid="{C09CA68E-3D5A-496D-A81B-0FFCA4083581}">
      <formula1>"✓"</formula1>
    </dataValidation>
    <dataValidation type="list" allowBlank="1" showInputMessage="1" showErrorMessage="1" error="Tidak tersenarai.  Sila pilih lagi" prompt="Sila pilih satu" sqref="O137:P138 O140:P141 H195:H198 V195:V198 O195:O198" xr:uid="{DFB06E65-8A43-4458-9FEE-2DAF93B0811D}">
      <formula1>"✓"</formula1>
    </dataValidation>
    <dataValidation type="list" allowBlank="1" showInputMessage="1" showErrorMessage="1" error="Tidak tersenarai.  Silah pilih lagi" prompt="Sila pilih satu" sqref="Z135:AB136" xr:uid="{FB14EFD4-CFD4-4E4A-96B2-FED0CF5AC9A6}">
      <formula1>"✓"</formula1>
    </dataValidation>
    <dataValidation type="list" allowBlank="1" showInputMessage="1" showErrorMessage="1" error="Tidak tersenarai.  Sila pilih lagi" prompt="Sila pilh satu" sqref="Q220:U226 Q228:U229" xr:uid="{D5D30B9D-6350-4DCB-9307-67E20066D33C}">
      <formula1>"MASIH BERSEKOLAH , SUDAH BEKERJA"</formula1>
    </dataValidation>
    <dataValidation type="list" errorStyle="information" allowBlank="1" showInputMessage="1" errorTitle="Peperiksaan" error="Tidak Senerai" prompt="Sila pilih satu" sqref="H150:N154 H158:N167" xr:uid="{72F5D746-707D-4D21-9684-1AA1CCC6E4FF}">
      <formula1>"GCE 'O' Level,  IGCSE"</formula1>
    </dataValidation>
    <dataValidation type="list" allowBlank="1" showInputMessage="1" showErrorMessage="1" errorTitle="Bulan" error="Tidak Tersenarai. Sila pilih lagi" promptTitle="Bulan " prompt="Sila pilih satu" sqref="Y173:Z173 Y150:Z154 Y158:Z167" xr:uid="{A18E9388-95BE-422C-B4A1-8FF2C0796D55}">
      <formula1>"1, 2, 3, 4, 5, 6, 7, 8, 9, 10, 11, 12"</formula1>
    </dataValidation>
    <dataValidation type="list" errorStyle="information" allowBlank="1" showInputMessage="1" showErrorMessage="1" errorTitle="Tahun" error="Tidak tersenarai.  Sila pilih lagi" promptTitle="Tahun" prompt="Sila pilih satu" sqref="AA173:AB177 AA150:AB154 AA158:AB167" xr:uid="{039D8EE4-D51E-4462-8FEF-F97F582B083A}">
      <formula1>"1996, 1997, 1998, 1999, 2000, 2001, 2002, 2003, 2004, 2005, 2006, 2007, 2008, 2009, 2010, 2011, 2012, 2013, 2014, 2015, 2016, 2017, 2018, 2019, 2020, 2021, 2022, 2023, 2024, 2025, 2026"</formula1>
    </dataValidation>
    <dataValidation type="list" errorStyle="information" allowBlank="1" showInputMessage="1" showErrorMessage="1" errorTitle="Institusi" error="Institusi tidak tersenarai" promptTitle="Institusi" prompt="Sila pilih satu" sqref="E90:E91" xr:uid="{316875D3-77BB-4A7F-8581-5A3827825DF8}">
      <formula1>$AP$87:$AU$87</formula1>
    </dataValidation>
    <dataValidation type="list" allowBlank="1" showInputMessage="1" showErrorMessage="1" sqref="N90:AB91" xr:uid="{E7EF2584-172E-46BB-8345-9D1F5A5E6CB9}">
      <formula1>INDIRECT(SUBSTITUTE(E90," ","_"))</formula1>
    </dataValidation>
  </dataValidations>
  <printOptions horizontalCentered="1" verticalCentered="1"/>
  <pageMargins left="0.28000000000000003" right="0.2" top="0.4" bottom="0.32" header="0.3" footer="0.28000000000000003"/>
  <pageSetup paperSize="9" scale="86" fitToHeight="47" orientation="portrait" r:id="rId1"/>
  <headerFooter>
    <oddFooter>&amp;L&amp;10&amp;F &amp;R&amp;10&amp;P / &amp;N</oddFooter>
  </headerFooter>
  <rowBreaks count="10" manualBreakCount="10">
    <brk id="37" max="28" man="1"/>
    <brk id="53" max="28" man="1"/>
    <brk id="86" max="28" man="1"/>
    <brk id="119" max="28" man="1"/>
    <brk id="154" max="28" man="1"/>
    <brk id="178" max="28" man="1"/>
    <brk id="204" max="28" man="1"/>
    <brk id="230" max="28" man="1"/>
    <brk id="250" max="28" man="1"/>
    <brk id="277" max="16383" man="1"/>
  </rowBreaks>
  <ignoredErrors>
    <ignoredError sqref="B14 B16 B18 B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5"/>
  <sheetViews>
    <sheetView workbookViewId="0"/>
  </sheetViews>
  <sheetFormatPr defaultRowHeight="15" x14ac:dyDescent="0.25"/>
  <sheetData>
    <row r="5" spans="3:3" x14ac:dyDescent="0.25">
      <c r="C5" s="78" t="s">
        <v>277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BB4AACFED9FF49A63D6B3C74D44509" ma:contentTypeVersion="" ma:contentTypeDescription="Create a new document." ma:contentTypeScope="" ma:versionID="83c06fa529259f76100132d4cad37f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1958f689284e262d1fa84b900a385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2FEA8-C74E-44A8-B12F-1112C453870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E914F8-6151-4848-98C4-D08D332172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F8D41-65CB-4852-BEEC-E9BD6E526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Kursus2026</vt:lpstr>
      <vt:lpstr>BPTVA12026</vt:lpstr>
      <vt:lpstr>Sheet1</vt:lpstr>
      <vt:lpstr>Cosmopolitan_College_of_Commerce_and_Technology_CCCT</vt:lpstr>
      <vt:lpstr>HADtech_College</vt:lpstr>
      <vt:lpstr>Kemuda_Institute_KI</vt:lpstr>
      <vt:lpstr>Kolej_Pengajian_Siswazah_Antarabangsa_KIGS</vt:lpstr>
      <vt:lpstr>Laksamana_College_of_Business_LCB</vt:lpstr>
      <vt:lpstr>Mahakarya_Institute_of_the_Arts_Asia</vt:lpstr>
      <vt:lpstr>Micronet_International_College_MIC</vt:lpstr>
      <vt:lpstr>BPTVA12026!Print_Area</vt:lpstr>
      <vt:lpstr>Kursus2026!Print_Area</vt:lpstr>
      <vt:lpstr>BPTVA12026!RangePg1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 USER</dc:creator>
  <cp:lastModifiedBy>Fazal Hashim</cp:lastModifiedBy>
  <cp:lastPrinted>2026-03-12T02:52:36Z</cp:lastPrinted>
  <dcterms:created xsi:type="dcterms:W3CDTF">2014-05-19T01:15:08Z</dcterms:created>
  <dcterms:modified xsi:type="dcterms:W3CDTF">2026-04-04T03:03:13Z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0x010100B8BB4AACFED9FF49A63D6B3C74D44509</vt:lpwstr>
  </property>
</Properties>
</file>